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 на 5000,0 т.р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<sst xmlns="http://schemas.openxmlformats.org/spreadsheetml/2006/main" count="87" uniqueCount="54">
  <si>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№ п/п</t>
  </si>
  <si>
    <t xml:space="preserve">Мероприятия </t>
  </si>
  <si>
    <t>Исполнение</t>
  </si>
  <si>
    <t>Источник финансирования</t>
  </si>
  <si>
    <t>Источники финансирования</t>
  </si>
  <si>
    <t>РБ</t>
  </si>
  <si>
    <t xml:space="preserve">Обучающие семинары и курсы для субъектов малого и среднего предпринимательства: </t>
  </si>
  <si>
    <t>Годы</t>
  </si>
  <si>
    <t>ИТОГО</t>
  </si>
  <si>
    <t>1.2</t>
  </si>
  <si>
    <t>2.1</t>
  </si>
  <si>
    <t>3.1</t>
  </si>
  <si>
    <t>4.2</t>
  </si>
  <si>
    <t>4.3</t>
  </si>
  <si>
    <t>1.1</t>
  </si>
  <si>
    <t>Система программных мероприятий</t>
  </si>
  <si>
    <t>I. Финансовая поддержка субъектов малого и среднего предпринимательства</t>
  </si>
  <si>
    <t>2.2.</t>
  </si>
  <si>
    <t>2.3.</t>
  </si>
  <si>
    <t>Всего финансовых средств</t>
  </si>
  <si>
    <t>Итого</t>
  </si>
  <si>
    <t>Предоставление грантов (субсидий) начинающим собственное дело (безвозвратные субсидии предпринимателям на приобретение оборудования и аренду помещения в первый год деятельности).</t>
  </si>
  <si>
    <t>II. Имущественная поддержка субъектов малого и среднего предпринимательства</t>
  </si>
  <si>
    <t>в пределах бюджетных средств</t>
  </si>
  <si>
    <t>III. Образовательная поддержка субъектов малого и среднего предпринимательства</t>
  </si>
  <si>
    <t>Всего по разделу II:</t>
  </si>
  <si>
    <t>Всего по разделу I:</t>
  </si>
  <si>
    <t>Всего по разделу III:</t>
  </si>
  <si>
    <t>IV. Консультационная и информационная поддержка субъектов малого и среднего предпринимательства</t>
  </si>
  <si>
    <t>4.1.</t>
  </si>
  <si>
    <t>Всего по разделу IV:</t>
  </si>
  <si>
    <t>Обеспечение деятельности Центра развития малого и среднего предпринимательства (Бизнес-центра).</t>
  </si>
  <si>
    <t>Оказание консультативной, методической помощи субъектам малого и среднего предпринимателям по вопросам организации предпринимательства.</t>
  </si>
  <si>
    <t>Предоставление субъектам малого и среднего предпринимательства нежилых объектов недвижимости, находящихся в мунициапальной собственности на льготных условиях или на безвозмездной основе.</t>
  </si>
  <si>
    <t>Организация работы Совета по предпринимательству при Главе МО "Город Удачный" .</t>
  </si>
  <si>
    <t>4.5.</t>
  </si>
  <si>
    <t>4.3.</t>
  </si>
  <si>
    <t>к муниципальной  целевой программе</t>
  </si>
  <si>
    <t>Формирование перечня муниципального имущества МО "Город Удачный" для предоставления в аренду субъектам малого и среднего предпринимательства и организациям, образующим инфраструктуру поддержки малого и среднего предпринимательства.</t>
  </si>
  <si>
    <t>"Развитие предпринимательства в МО "Город Удачный"</t>
  </si>
  <si>
    <t>ГБ</t>
  </si>
  <si>
    <t>- организация обучения начинающих предпринимателей основам предпринимательской деятельности</t>
  </si>
  <si>
    <t>МБ</t>
  </si>
  <si>
    <t xml:space="preserve">Приложение № </t>
  </si>
  <si>
    <t xml:space="preserve"> Мирнинского района Республики Саха (Якутия)  на 2015-2017 годы".</t>
  </si>
  <si>
    <t>Программа "Развитие предпринимательства в МО "Город Удачный" Мирнинского района  2015-2017 годы"</t>
  </si>
  <si>
    <t>тыс. руб. (в ценах 2014 г.)</t>
  </si>
  <si>
    <t>Программа "Развитие предпринимательства в МО "Город Удачный"на 2015-2017 годы".</t>
  </si>
  <si>
    <t>1.3</t>
  </si>
  <si>
    <t>Проведение мероприятий, способствующих повышению информированности субъектов малого и среднего предпринимательства (проведение круглых столов, конференций и др.)</t>
  </si>
  <si>
    <t xml:space="preserve">Создание  общедоступных  информационных систем в целях обеспечения субъеуктов малого и среднего предпринимательства и организаций, образующих инфраструктуру поддержки малого и среднего предпринимательства информацией </t>
  </si>
  <si>
    <t>Премия главы города за вклад в развитие малого и среднего предпринимательства.</t>
  </si>
  <si>
    <t>Субсидирование части затрат субъектов малого и среднего предпринимательства на модернизацию (обновление) производственного оборудования, связанного с производством продукции а также  с  оказанием бытовых услуг.</t>
  </si>
  <si>
    <r>
      <t>Примечание:</t>
    </r>
    <r>
      <rPr>
        <sz val="14"/>
        <rFont val="Times New Roman"/>
        <family val="1"/>
      </rPr>
      <t xml:space="preserve"> МБ - бюджет МО "Город Удачный",ГБ - Государтсвенный бюджет РС (Я)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</si>
</sst>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name val="Arial Cyr"/>
      <family val="0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167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167" fontId="11" fillId="33" borderId="1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167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167" fontId="11" fillId="33" borderId="10" xfId="0" applyNumberFormat="1" applyFont="1" applyFill="1" applyBorder="1" applyAlignment="1">
      <alignment horizontal="center" vertical="top"/>
    </xf>
    <xf numFmtId="49" fontId="11" fillId="33" borderId="10" xfId="0" applyNumberFormat="1" applyFont="1" applyFill="1" applyBorder="1" applyAlignment="1">
      <alignment horizontal="center" vertical="top"/>
    </xf>
    <xf numFmtId="1" fontId="11" fillId="33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1" fillId="0" borderId="11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 wrapText="1" indent="1"/>
    </xf>
    <xf numFmtId="49" fontId="10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5" fillId="0" borderId="1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5"/>
  <sheetViews>
    <sheetView tabSelected="1" view="pageBreakPreview" zoomScaleSheetLayoutView="100" zoomScalePageLayoutView="0" workbookViewId="0" topLeftCell="A10">
      <selection activeCell="A36" sqref="A36:H36"/>
    </sheetView>
  </sheetViews>
  <sheetFormatPr defaultColWidth="9.00390625" defaultRowHeight="12.75"/>
  <cols>
    <col min="1" max="1" width="5.25390625" style="5" customWidth="1"/>
    <col min="2" max="2" width="55.875" style="8" customWidth="1"/>
    <col min="3" max="3" width="64.625" style="8" hidden="1" customWidth="1"/>
    <col min="4" max="4" width="14.625" style="8" customWidth="1"/>
    <col min="5" max="5" width="19.125" style="14" customWidth="1"/>
    <col min="6" max="6" width="9.375" style="14" hidden="1" customWidth="1"/>
    <col min="7" max="7" width="23.25390625" style="8" customWidth="1"/>
    <col min="8" max="8" width="24.375" style="6" customWidth="1"/>
    <col min="9" max="16384" width="9.125" style="6" customWidth="1"/>
  </cols>
  <sheetData>
    <row r="1" spans="1:8" ht="15.75">
      <c r="A1" s="18"/>
      <c r="B1" s="19"/>
      <c r="C1" s="19"/>
      <c r="D1" s="19"/>
      <c r="E1" s="20"/>
      <c r="F1" s="20"/>
      <c r="G1" s="19"/>
      <c r="H1" s="28" t="s">
        <v>43</v>
      </c>
    </row>
    <row r="2" spans="1:8" ht="15.75">
      <c r="A2" s="18"/>
      <c r="B2" s="19"/>
      <c r="C2" s="19"/>
      <c r="D2" s="19"/>
      <c r="E2" s="20"/>
      <c r="F2" s="20"/>
      <c r="G2" s="19"/>
      <c r="H2" s="28" t="s">
        <v>37</v>
      </c>
    </row>
    <row r="3" spans="1:8" ht="15.75">
      <c r="A3" s="18"/>
      <c r="B3" s="19"/>
      <c r="C3" s="19"/>
      <c r="D3" s="19"/>
      <c r="E3" s="20"/>
      <c r="F3" s="20"/>
      <c r="G3" s="19"/>
      <c r="H3" s="28" t="s">
        <v>39</v>
      </c>
    </row>
    <row r="4" spans="1:8" ht="14.25" customHeight="1">
      <c r="A4" s="81"/>
      <c r="B4" s="82"/>
      <c r="C4" s="82"/>
      <c r="D4" s="82"/>
      <c r="E4" s="83"/>
      <c r="F4" s="83"/>
      <c r="G4" s="82"/>
      <c r="H4" s="28" t="s">
        <v>44</v>
      </c>
    </row>
    <row r="5" spans="1:8" ht="45" customHeight="1" hidden="1">
      <c r="A5" s="81"/>
      <c r="B5" s="82"/>
      <c r="C5" s="82"/>
      <c r="D5" s="82"/>
      <c r="E5" s="83"/>
      <c r="F5" s="83"/>
      <c r="G5" s="82"/>
      <c r="H5" s="73"/>
    </row>
    <row r="6" spans="1:8" s="1" customFormat="1" ht="19.5" customHeight="1">
      <c r="A6" s="108" t="s">
        <v>45</v>
      </c>
      <c r="B6" s="108"/>
      <c r="C6" s="108"/>
      <c r="D6" s="108"/>
      <c r="E6" s="108"/>
      <c r="F6" s="108"/>
      <c r="G6" s="108"/>
      <c r="H6" s="108"/>
    </row>
    <row r="7" spans="1:8" s="1" customFormat="1" ht="19.5" customHeight="1">
      <c r="A7" s="108" t="s">
        <v>15</v>
      </c>
      <c r="B7" s="108"/>
      <c r="C7" s="108"/>
      <c r="D7" s="108"/>
      <c r="E7" s="108"/>
      <c r="F7" s="108"/>
      <c r="G7" s="108"/>
      <c r="H7" s="108"/>
    </row>
    <row r="8" spans="1:8" s="1" customFormat="1" ht="21.75" customHeight="1">
      <c r="A8" s="109" t="s">
        <v>46</v>
      </c>
      <c r="B8" s="109"/>
      <c r="C8" s="109"/>
      <c r="D8" s="109"/>
      <c r="E8" s="109"/>
      <c r="F8" s="109"/>
      <c r="G8" s="109"/>
      <c r="H8" s="109"/>
    </row>
    <row r="9" spans="1:8" s="2" customFormat="1" ht="18.75">
      <c r="A9" s="110" t="s">
        <v>0</v>
      </c>
      <c r="B9" s="90" t="s">
        <v>1</v>
      </c>
      <c r="C9" s="90" t="s">
        <v>2</v>
      </c>
      <c r="D9" s="90" t="s">
        <v>7</v>
      </c>
      <c r="E9" s="110" t="s">
        <v>19</v>
      </c>
      <c r="F9" s="30" t="s">
        <v>3</v>
      </c>
      <c r="G9" s="90" t="s">
        <v>4</v>
      </c>
      <c r="H9" s="90"/>
    </row>
    <row r="10" spans="1:8" s="3" customFormat="1" ht="18.75">
      <c r="A10" s="110"/>
      <c r="B10" s="90"/>
      <c r="C10" s="90"/>
      <c r="D10" s="90"/>
      <c r="E10" s="110"/>
      <c r="F10" s="29" t="s">
        <v>5</v>
      </c>
      <c r="G10" s="30" t="s">
        <v>42</v>
      </c>
      <c r="H10" s="30" t="s">
        <v>40</v>
      </c>
    </row>
    <row r="11" spans="1:8" s="3" customFormat="1" ht="18.75">
      <c r="A11" s="110"/>
      <c r="B11" s="111" t="s">
        <v>47</v>
      </c>
      <c r="C11" s="30"/>
      <c r="D11" s="30" t="s">
        <v>8</v>
      </c>
      <c r="E11" s="31">
        <f>SUM(E12:E14)</f>
        <v>1900</v>
      </c>
      <c r="F11" s="31">
        <f>SUM(F12:F14)</f>
        <v>0</v>
      </c>
      <c r="G11" s="31">
        <f>SUM(G12:G14)</f>
        <v>1350</v>
      </c>
      <c r="H11" s="31">
        <f>SUM(H12:H14)</f>
        <v>550</v>
      </c>
    </row>
    <row r="12" spans="1:8" s="3" customFormat="1" ht="18.75">
      <c r="A12" s="110"/>
      <c r="B12" s="111"/>
      <c r="C12" s="30"/>
      <c r="D12" s="30">
        <v>2015</v>
      </c>
      <c r="E12" s="31">
        <v>550</v>
      </c>
      <c r="F12" s="31">
        <f>F17+F38+F54+F65</f>
        <v>0</v>
      </c>
      <c r="G12" s="31">
        <v>400</v>
      </c>
      <c r="H12" s="31">
        <v>150</v>
      </c>
    </row>
    <row r="13" spans="1:8" s="3" customFormat="1" ht="18.75">
      <c r="A13" s="110"/>
      <c r="B13" s="111"/>
      <c r="C13" s="30"/>
      <c r="D13" s="30">
        <v>2016</v>
      </c>
      <c r="E13" s="31">
        <v>650</v>
      </c>
      <c r="F13" s="31">
        <f>F18+F39+F55+F66</f>
        <v>0</v>
      </c>
      <c r="G13" s="31">
        <v>450</v>
      </c>
      <c r="H13" s="31">
        <v>200</v>
      </c>
    </row>
    <row r="14" spans="1:8" s="3" customFormat="1" ht="18.75">
      <c r="A14" s="110"/>
      <c r="B14" s="111"/>
      <c r="C14" s="30"/>
      <c r="D14" s="30">
        <v>2017</v>
      </c>
      <c r="E14" s="31">
        <v>700</v>
      </c>
      <c r="F14" s="31">
        <f>F19+F40+F56+F67</f>
        <v>0</v>
      </c>
      <c r="G14" s="31">
        <v>500</v>
      </c>
      <c r="H14" s="31">
        <v>200</v>
      </c>
    </row>
    <row r="15" spans="1:8" s="17" customFormat="1" ht="21.75" customHeight="1">
      <c r="A15" s="101" t="s">
        <v>16</v>
      </c>
      <c r="B15" s="101"/>
      <c r="C15" s="101"/>
      <c r="D15" s="101"/>
      <c r="E15" s="101"/>
      <c r="F15" s="101"/>
      <c r="G15" s="101"/>
      <c r="H15" s="101"/>
    </row>
    <row r="16" spans="1:8" s="1" customFormat="1" ht="15.75" customHeight="1">
      <c r="A16" s="100"/>
      <c r="B16" s="100" t="s">
        <v>26</v>
      </c>
      <c r="C16" s="32"/>
      <c r="D16" s="32" t="s">
        <v>20</v>
      </c>
      <c r="E16" s="33">
        <f aca="true" t="shared" si="0" ref="E16:E35">SUM(G16:H16)</f>
        <v>800</v>
      </c>
      <c r="F16" s="32"/>
      <c r="G16" s="33">
        <f>SUM(G17:G19)</f>
        <v>800</v>
      </c>
      <c r="H16" s="33">
        <f>SUM(H17:H19)</f>
        <v>0</v>
      </c>
    </row>
    <row r="17" spans="1:8" s="1" customFormat="1" ht="15.75" customHeight="1">
      <c r="A17" s="100"/>
      <c r="B17" s="100"/>
      <c r="C17" s="32"/>
      <c r="D17" s="34">
        <v>2015</v>
      </c>
      <c r="E17" s="35">
        <f t="shared" si="0"/>
        <v>250</v>
      </c>
      <c r="F17" s="34"/>
      <c r="G17" s="35">
        <f aca="true" t="shared" si="1" ref="G17:H19">G21+G25+G33</f>
        <v>250</v>
      </c>
      <c r="H17" s="35">
        <f t="shared" si="1"/>
        <v>0</v>
      </c>
    </row>
    <row r="18" spans="1:8" s="1" customFormat="1" ht="15.75" customHeight="1">
      <c r="A18" s="100"/>
      <c r="B18" s="100"/>
      <c r="C18" s="32"/>
      <c r="D18" s="34">
        <v>2016</v>
      </c>
      <c r="E18" s="35">
        <f t="shared" si="0"/>
        <v>250</v>
      </c>
      <c r="F18" s="34"/>
      <c r="G18" s="35">
        <f t="shared" si="1"/>
        <v>250</v>
      </c>
      <c r="H18" s="35">
        <f t="shared" si="1"/>
        <v>0</v>
      </c>
    </row>
    <row r="19" spans="1:8" s="1" customFormat="1" ht="15" customHeight="1">
      <c r="A19" s="100"/>
      <c r="B19" s="100"/>
      <c r="C19" s="32"/>
      <c r="D19" s="34">
        <v>2017</v>
      </c>
      <c r="E19" s="35">
        <f t="shared" si="0"/>
        <v>300</v>
      </c>
      <c r="F19" s="34"/>
      <c r="G19" s="35">
        <f t="shared" si="1"/>
        <v>300</v>
      </c>
      <c r="H19" s="35">
        <f t="shared" si="1"/>
        <v>0</v>
      </c>
    </row>
    <row r="20" spans="1:8" s="1" customFormat="1" ht="12" customHeight="1" hidden="1">
      <c r="A20" s="104" t="s">
        <v>14</v>
      </c>
      <c r="B20" s="84"/>
      <c r="C20" s="37"/>
      <c r="D20" s="30" t="s">
        <v>20</v>
      </c>
      <c r="E20" s="38">
        <f t="shared" si="0"/>
        <v>0</v>
      </c>
      <c r="F20" s="39"/>
      <c r="G20" s="38">
        <f>SUM(G21:G23)</f>
        <v>0</v>
      </c>
      <c r="H20" s="38">
        <f>SUM(H21:H23)</f>
        <v>0</v>
      </c>
    </row>
    <row r="21" spans="1:8" s="1" customFormat="1" ht="18.75" customHeight="1" hidden="1">
      <c r="A21" s="105"/>
      <c r="B21" s="85"/>
      <c r="C21" s="37"/>
      <c r="D21" s="40">
        <v>2009</v>
      </c>
      <c r="E21" s="41">
        <f t="shared" si="0"/>
        <v>0</v>
      </c>
      <c r="F21" s="42"/>
      <c r="G21" s="41">
        <v>0</v>
      </c>
      <c r="H21" s="41">
        <v>0</v>
      </c>
    </row>
    <row r="22" spans="1:8" s="1" customFormat="1" ht="18.75" customHeight="1" hidden="1">
      <c r="A22" s="105"/>
      <c r="B22" s="85"/>
      <c r="C22" s="39"/>
      <c r="D22" s="40">
        <v>2010</v>
      </c>
      <c r="E22" s="41">
        <f t="shared" si="0"/>
        <v>0</v>
      </c>
      <c r="F22" s="42"/>
      <c r="G22" s="41">
        <v>0</v>
      </c>
      <c r="H22" s="41">
        <v>0</v>
      </c>
    </row>
    <row r="23" spans="1:8" s="1" customFormat="1" ht="30.75" customHeight="1" hidden="1">
      <c r="A23" s="106"/>
      <c r="B23" s="86"/>
      <c r="C23" s="39"/>
      <c r="D23" s="40">
        <v>2011</v>
      </c>
      <c r="E23" s="41">
        <f t="shared" si="0"/>
        <v>0</v>
      </c>
      <c r="F23" s="42"/>
      <c r="G23" s="41">
        <v>0</v>
      </c>
      <c r="H23" s="41">
        <v>0</v>
      </c>
    </row>
    <row r="24" spans="1:8" s="1" customFormat="1" ht="18.75">
      <c r="A24" s="91" t="s">
        <v>14</v>
      </c>
      <c r="B24" s="98" t="s">
        <v>52</v>
      </c>
      <c r="C24" s="39"/>
      <c r="D24" s="30" t="s">
        <v>20</v>
      </c>
      <c r="E24" s="38">
        <f>E25+E26+E27</f>
        <v>600</v>
      </c>
      <c r="F24" s="39"/>
      <c r="G24" s="38">
        <f>G25+G26+G27</f>
        <v>600</v>
      </c>
      <c r="H24" s="38"/>
    </row>
    <row r="25" spans="1:8" s="1" customFormat="1" ht="18.75">
      <c r="A25" s="91"/>
      <c r="B25" s="98"/>
      <c r="C25" s="39"/>
      <c r="D25" s="40">
        <v>2015</v>
      </c>
      <c r="E25" s="41">
        <f t="shared" si="0"/>
        <v>200</v>
      </c>
      <c r="F25" s="42"/>
      <c r="G25" s="41">
        <v>200</v>
      </c>
      <c r="H25" s="41">
        <v>0</v>
      </c>
    </row>
    <row r="26" spans="1:8" s="1" customFormat="1" ht="18.75">
      <c r="A26" s="91"/>
      <c r="B26" s="98"/>
      <c r="C26" s="39"/>
      <c r="D26" s="40">
        <v>2016</v>
      </c>
      <c r="E26" s="41">
        <f t="shared" si="0"/>
        <v>200</v>
      </c>
      <c r="F26" s="42"/>
      <c r="G26" s="41">
        <v>200</v>
      </c>
      <c r="H26" s="41">
        <v>0</v>
      </c>
    </row>
    <row r="27" spans="1:8" s="1" customFormat="1" ht="60" customHeight="1">
      <c r="A27" s="91"/>
      <c r="B27" s="98"/>
      <c r="C27" s="39"/>
      <c r="D27" s="40">
        <v>2017</v>
      </c>
      <c r="E27" s="41">
        <f t="shared" si="0"/>
        <v>200</v>
      </c>
      <c r="F27" s="42"/>
      <c r="G27" s="41">
        <v>200</v>
      </c>
      <c r="H27" s="41">
        <v>0</v>
      </c>
    </row>
    <row r="28" spans="1:8" s="1" customFormat="1" ht="24.75" customHeight="1">
      <c r="A28" s="43" t="s">
        <v>9</v>
      </c>
      <c r="B28" s="84" t="s">
        <v>21</v>
      </c>
      <c r="C28" s="39"/>
      <c r="D28" s="30" t="s">
        <v>20</v>
      </c>
      <c r="E28" s="38">
        <f>SUM(G28:H28)</f>
        <v>1100</v>
      </c>
      <c r="F28" s="39"/>
      <c r="G28" s="38">
        <f>SUM(G29:G31)</f>
        <v>550</v>
      </c>
      <c r="H28" s="38">
        <v>550</v>
      </c>
    </row>
    <row r="29" spans="1:8" s="1" customFormat="1" ht="20.25" customHeight="1">
      <c r="A29" s="43"/>
      <c r="B29" s="85"/>
      <c r="C29" s="39"/>
      <c r="D29" s="40">
        <v>2015</v>
      </c>
      <c r="E29" s="41">
        <f>SUM(G29:H29)</f>
        <v>300</v>
      </c>
      <c r="F29" s="42"/>
      <c r="G29" s="41">
        <v>150</v>
      </c>
      <c r="H29" s="41">
        <v>150</v>
      </c>
    </row>
    <row r="30" spans="1:8" s="1" customFormat="1" ht="18.75" customHeight="1">
      <c r="A30" s="43"/>
      <c r="B30" s="85"/>
      <c r="C30" s="39"/>
      <c r="D30" s="40">
        <v>2016</v>
      </c>
      <c r="E30" s="41">
        <f>SUM(G30:H30)</f>
        <v>400</v>
      </c>
      <c r="F30" s="42"/>
      <c r="G30" s="41">
        <v>200</v>
      </c>
      <c r="H30" s="41">
        <v>200</v>
      </c>
    </row>
    <row r="31" spans="1:8" s="1" customFormat="1" ht="33.75" customHeight="1">
      <c r="A31" s="43"/>
      <c r="B31" s="86"/>
      <c r="C31" s="39"/>
      <c r="D31" s="40">
        <v>2017</v>
      </c>
      <c r="E31" s="41">
        <f>SUM(G31:H31)</f>
        <v>400</v>
      </c>
      <c r="F31" s="42"/>
      <c r="G31" s="41">
        <v>200</v>
      </c>
      <c r="H31" s="41">
        <v>200</v>
      </c>
    </row>
    <row r="32" spans="1:8" s="1" customFormat="1" ht="20.25" customHeight="1">
      <c r="A32" s="91" t="s">
        <v>48</v>
      </c>
      <c r="B32" s="84" t="s">
        <v>51</v>
      </c>
      <c r="C32" s="39"/>
      <c r="D32" s="30" t="s">
        <v>20</v>
      </c>
      <c r="E32" s="38">
        <v>200</v>
      </c>
      <c r="F32" s="39"/>
      <c r="G32" s="38">
        <v>200</v>
      </c>
      <c r="H32" s="38">
        <v>0</v>
      </c>
    </row>
    <row r="33" spans="1:8" s="1" customFormat="1" ht="18.75">
      <c r="A33" s="91"/>
      <c r="B33" s="85"/>
      <c r="C33" s="39"/>
      <c r="D33" s="40">
        <v>2015</v>
      </c>
      <c r="E33" s="41">
        <f t="shared" si="0"/>
        <v>50</v>
      </c>
      <c r="F33" s="42"/>
      <c r="G33" s="41">
        <v>50</v>
      </c>
      <c r="H33" s="41">
        <v>0</v>
      </c>
    </row>
    <row r="34" spans="1:8" s="1" customFormat="1" ht="18.75">
      <c r="A34" s="91"/>
      <c r="B34" s="85"/>
      <c r="C34" s="39"/>
      <c r="D34" s="40">
        <v>2016</v>
      </c>
      <c r="E34" s="41">
        <f t="shared" si="0"/>
        <v>50</v>
      </c>
      <c r="F34" s="42"/>
      <c r="G34" s="41">
        <v>50</v>
      </c>
      <c r="H34" s="41">
        <v>0</v>
      </c>
    </row>
    <row r="35" spans="1:8" s="1" customFormat="1" ht="24" customHeight="1">
      <c r="A35" s="91"/>
      <c r="B35" s="86"/>
      <c r="C35" s="39"/>
      <c r="D35" s="40">
        <v>2017</v>
      </c>
      <c r="E35" s="41">
        <f t="shared" si="0"/>
        <v>100</v>
      </c>
      <c r="F35" s="42"/>
      <c r="G35" s="41">
        <v>100</v>
      </c>
      <c r="H35" s="41">
        <v>0</v>
      </c>
    </row>
    <row r="36" spans="1:8" s="17" customFormat="1" ht="21.75" customHeight="1">
      <c r="A36" s="93" t="s">
        <v>22</v>
      </c>
      <c r="B36" s="93"/>
      <c r="C36" s="93"/>
      <c r="D36" s="93"/>
      <c r="E36" s="93"/>
      <c r="F36" s="93"/>
      <c r="G36" s="93"/>
      <c r="H36" s="93"/>
    </row>
    <row r="37" spans="1:8" s="1" customFormat="1" ht="15.75" customHeight="1">
      <c r="A37" s="100"/>
      <c r="B37" s="100" t="s">
        <v>25</v>
      </c>
      <c r="C37" s="32"/>
      <c r="D37" s="32" t="s">
        <v>20</v>
      </c>
      <c r="E37" s="33">
        <v>0</v>
      </c>
      <c r="F37" s="33">
        <f>SUM(F38:F40)</f>
        <v>0</v>
      </c>
      <c r="G37" s="33">
        <f>SUM(G38:G40)</f>
        <v>0</v>
      </c>
      <c r="H37" s="33">
        <f>SUM(H38:H40)</f>
        <v>0</v>
      </c>
    </row>
    <row r="38" spans="1:8" s="1" customFormat="1" ht="15.75" customHeight="1">
      <c r="A38" s="100"/>
      <c r="B38" s="100"/>
      <c r="C38" s="32"/>
      <c r="D38" s="34">
        <v>2015</v>
      </c>
      <c r="E38" s="35">
        <v>0</v>
      </c>
      <c r="F38" s="34"/>
      <c r="G38" s="35">
        <f aca="true" t="shared" si="2" ref="G38:H40">G45+G49</f>
        <v>0</v>
      </c>
      <c r="H38" s="35">
        <f t="shared" si="2"/>
        <v>0</v>
      </c>
    </row>
    <row r="39" spans="1:8" s="1" customFormat="1" ht="15.75" customHeight="1">
      <c r="A39" s="100"/>
      <c r="B39" s="100"/>
      <c r="C39" s="32"/>
      <c r="D39" s="34">
        <v>2016</v>
      </c>
      <c r="E39" s="35">
        <v>0</v>
      </c>
      <c r="F39" s="35">
        <f>F46+F50</f>
        <v>0</v>
      </c>
      <c r="G39" s="35">
        <f t="shared" si="2"/>
        <v>0</v>
      </c>
      <c r="H39" s="35">
        <f t="shared" si="2"/>
        <v>0</v>
      </c>
    </row>
    <row r="40" spans="1:8" s="1" customFormat="1" ht="15.75" customHeight="1">
      <c r="A40" s="100"/>
      <c r="B40" s="100"/>
      <c r="C40" s="32"/>
      <c r="D40" s="34">
        <v>2017</v>
      </c>
      <c r="E40" s="35">
        <v>0</v>
      </c>
      <c r="F40" s="35">
        <f>F47+F51</f>
        <v>0</v>
      </c>
      <c r="G40" s="35">
        <f t="shared" si="2"/>
        <v>0</v>
      </c>
      <c r="H40" s="35">
        <f t="shared" si="2"/>
        <v>0</v>
      </c>
    </row>
    <row r="41" spans="1:8" s="1" customFormat="1" ht="18.75">
      <c r="A41" s="91" t="s">
        <v>10</v>
      </c>
      <c r="B41" s="98" t="s">
        <v>38</v>
      </c>
      <c r="C41" s="39"/>
      <c r="D41" s="44">
        <v>2015</v>
      </c>
      <c r="E41" s="87" t="s">
        <v>23</v>
      </c>
      <c r="F41" s="87"/>
      <c r="G41" s="87"/>
      <c r="H41" s="87"/>
    </row>
    <row r="42" spans="1:8" s="1" customFormat="1" ht="18.75">
      <c r="A42" s="91"/>
      <c r="B42" s="98"/>
      <c r="C42" s="39"/>
      <c r="D42" s="44">
        <v>2016</v>
      </c>
      <c r="E42" s="87" t="s">
        <v>23</v>
      </c>
      <c r="F42" s="87"/>
      <c r="G42" s="87"/>
      <c r="H42" s="87"/>
    </row>
    <row r="43" spans="1:8" s="1" customFormat="1" ht="54.75" customHeight="1">
      <c r="A43" s="91"/>
      <c r="B43" s="98"/>
      <c r="C43" s="39"/>
      <c r="D43" s="44">
        <v>2017</v>
      </c>
      <c r="E43" s="87" t="s">
        <v>23</v>
      </c>
      <c r="F43" s="87"/>
      <c r="G43" s="87"/>
      <c r="H43" s="87"/>
    </row>
    <row r="44" spans="1:8" s="16" customFormat="1" ht="18.75">
      <c r="A44" s="102" t="s">
        <v>17</v>
      </c>
      <c r="B44" s="97" t="s">
        <v>33</v>
      </c>
      <c r="C44" s="47"/>
      <c r="D44" s="46" t="s">
        <v>20</v>
      </c>
      <c r="E44" s="87" t="s">
        <v>23</v>
      </c>
      <c r="F44" s="87"/>
      <c r="G44" s="87"/>
      <c r="H44" s="87"/>
    </row>
    <row r="45" spans="1:8" s="16" customFormat="1" ht="18.75">
      <c r="A45" s="102"/>
      <c r="B45" s="97"/>
      <c r="C45" s="47"/>
      <c r="D45" s="44">
        <v>2015</v>
      </c>
      <c r="E45" s="87" t="s">
        <v>23</v>
      </c>
      <c r="F45" s="87"/>
      <c r="G45" s="87"/>
      <c r="H45" s="87"/>
    </row>
    <row r="46" spans="1:8" s="16" customFormat="1" ht="18.75">
      <c r="A46" s="102"/>
      <c r="B46" s="97"/>
      <c r="C46" s="47"/>
      <c r="D46" s="44">
        <v>2016</v>
      </c>
      <c r="E46" s="87" t="s">
        <v>23</v>
      </c>
      <c r="F46" s="87"/>
      <c r="G46" s="87"/>
      <c r="H46" s="87"/>
    </row>
    <row r="47" spans="1:8" s="16" customFormat="1" ht="33.75" customHeight="1">
      <c r="A47" s="102"/>
      <c r="B47" s="97"/>
      <c r="C47" s="47"/>
      <c r="D47" s="44">
        <v>2017</v>
      </c>
      <c r="E47" s="87" t="s">
        <v>23</v>
      </c>
      <c r="F47" s="87"/>
      <c r="G47" s="87"/>
      <c r="H47" s="87"/>
    </row>
    <row r="48" spans="1:8" s="16" customFormat="1" ht="6" customHeight="1" hidden="1">
      <c r="A48" s="102" t="s">
        <v>18</v>
      </c>
      <c r="B48" s="97" t="s">
        <v>31</v>
      </c>
      <c r="C48" s="47"/>
      <c r="D48" s="46" t="s">
        <v>20</v>
      </c>
      <c r="E48" s="49">
        <f>SUM(G48:H48)</f>
        <v>0</v>
      </c>
      <c r="F48" s="47"/>
      <c r="G48" s="49">
        <f>SUM(G49:G51)</f>
        <v>0</v>
      </c>
      <c r="H48" s="49">
        <f>SUM(H49:H51)</f>
        <v>0</v>
      </c>
    </row>
    <row r="49" spans="1:8" s="16" customFormat="1" ht="18.75" customHeight="1" hidden="1">
      <c r="A49" s="102"/>
      <c r="B49" s="97"/>
      <c r="C49" s="47"/>
      <c r="D49" s="44">
        <v>2009</v>
      </c>
      <c r="E49" s="48">
        <f>SUM(G49:H49)</f>
        <v>0</v>
      </c>
      <c r="F49" s="45"/>
      <c r="G49" s="48"/>
      <c r="H49" s="48"/>
    </row>
    <row r="50" spans="1:8" s="16" customFormat="1" ht="18.75" customHeight="1" hidden="1">
      <c r="A50" s="102"/>
      <c r="B50" s="97"/>
      <c r="C50" s="47"/>
      <c r="D50" s="44">
        <v>2010</v>
      </c>
      <c r="E50" s="48">
        <f>SUM(G50:H50)</f>
        <v>0</v>
      </c>
      <c r="F50" s="45"/>
      <c r="G50" s="48"/>
      <c r="H50" s="48"/>
    </row>
    <row r="51" spans="1:8" s="16" customFormat="1" ht="15" customHeight="1" hidden="1">
      <c r="A51" s="102"/>
      <c r="B51" s="97"/>
      <c r="C51" s="47"/>
      <c r="D51" s="44">
        <v>2011</v>
      </c>
      <c r="E51" s="48">
        <f>SUM(G51:H51)</f>
        <v>0</v>
      </c>
      <c r="F51" s="45"/>
      <c r="G51" s="48"/>
      <c r="H51" s="48"/>
    </row>
    <row r="52" spans="1:8" s="17" customFormat="1" ht="0.75" customHeight="1">
      <c r="A52" s="93" t="s">
        <v>24</v>
      </c>
      <c r="B52" s="93"/>
      <c r="C52" s="93"/>
      <c r="D52" s="93"/>
      <c r="E52" s="93"/>
      <c r="F52" s="93"/>
      <c r="G52" s="93"/>
      <c r="H52" s="93"/>
    </row>
    <row r="53" spans="1:8" s="1" customFormat="1" ht="16.5" customHeight="1" hidden="1">
      <c r="A53" s="96"/>
      <c r="B53" s="96" t="s">
        <v>27</v>
      </c>
      <c r="C53" s="50"/>
      <c r="D53" s="32" t="s">
        <v>20</v>
      </c>
      <c r="E53" s="51">
        <v>0</v>
      </c>
      <c r="F53" s="50"/>
      <c r="G53" s="33">
        <f>SUM(G54:G56)</f>
        <v>0</v>
      </c>
      <c r="H53" s="33"/>
    </row>
    <row r="54" spans="1:8" s="1" customFormat="1" ht="16.5" customHeight="1" hidden="1">
      <c r="A54" s="96"/>
      <c r="B54" s="96"/>
      <c r="C54" s="50"/>
      <c r="D54" s="52">
        <v>2015</v>
      </c>
      <c r="E54" s="53">
        <f>SUM(G54:H54)</f>
        <v>0</v>
      </c>
      <c r="F54" s="54"/>
      <c r="G54" s="53">
        <v>0</v>
      </c>
      <c r="H54" s="53"/>
    </row>
    <row r="55" spans="1:8" s="1" customFormat="1" ht="16.5" customHeight="1" hidden="1">
      <c r="A55" s="96"/>
      <c r="B55" s="96"/>
      <c r="C55" s="50"/>
      <c r="D55" s="52">
        <v>2016</v>
      </c>
      <c r="E55" s="53">
        <f>SUM(G55:H55)</f>
        <v>0</v>
      </c>
      <c r="F55" s="54"/>
      <c r="G55" s="53">
        <v>0</v>
      </c>
      <c r="H55" s="53"/>
    </row>
    <row r="56" spans="1:8" s="1" customFormat="1" ht="16.5" customHeight="1" hidden="1">
      <c r="A56" s="96"/>
      <c r="B56" s="96"/>
      <c r="C56" s="50"/>
      <c r="D56" s="52">
        <v>2017</v>
      </c>
      <c r="E56" s="53">
        <f>SUM(G56:H56)</f>
        <v>0</v>
      </c>
      <c r="F56" s="54"/>
      <c r="G56" s="53">
        <v>0</v>
      </c>
      <c r="H56" s="53"/>
    </row>
    <row r="57" spans="1:8" s="1" customFormat="1" ht="18.75" customHeight="1" hidden="1">
      <c r="A57" s="91" t="s">
        <v>11</v>
      </c>
      <c r="B57" s="107" t="s">
        <v>6</v>
      </c>
      <c r="C57" s="43"/>
      <c r="D57" s="90"/>
      <c r="E57" s="91"/>
      <c r="F57" s="43"/>
      <c r="G57" s="103"/>
      <c r="H57" s="103"/>
    </row>
    <row r="58" spans="1:8" s="1" customFormat="1" ht="18.75" customHeight="1" hidden="1">
      <c r="A58" s="91"/>
      <c r="B58" s="107"/>
      <c r="C58" s="43"/>
      <c r="D58" s="90"/>
      <c r="E58" s="91"/>
      <c r="F58" s="43"/>
      <c r="G58" s="103"/>
      <c r="H58" s="103"/>
    </row>
    <row r="59" spans="1:8" s="1" customFormat="1" ht="18.75" customHeight="1" hidden="1">
      <c r="A59" s="91"/>
      <c r="B59" s="92" t="s">
        <v>41</v>
      </c>
      <c r="C59" s="43"/>
      <c r="D59" s="30" t="s">
        <v>20</v>
      </c>
      <c r="E59" s="49">
        <f>SUM(G59:H59)</f>
        <v>0</v>
      </c>
      <c r="F59" s="43"/>
      <c r="G59" s="38">
        <f>SUM(G60:G62)</f>
        <v>0</v>
      </c>
      <c r="H59" s="38"/>
    </row>
    <row r="60" spans="1:8" s="1" customFormat="1" ht="18.75" customHeight="1" hidden="1">
      <c r="A60" s="91"/>
      <c r="B60" s="92"/>
      <c r="C60" s="43"/>
      <c r="D60" s="40">
        <v>2015</v>
      </c>
      <c r="E60" s="87" t="s">
        <v>23</v>
      </c>
      <c r="F60" s="87"/>
      <c r="G60" s="87"/>
      <c r="H60" s="87"/>
    </row>
    <row r="61" spans="1:8" s="1" customFormat="1" ht="18.75" customHeight="1" hidden="1">
      <c r="A61" s="91"/>
      <c r="B61" s="92"/>
      <c r="C61" s="43"/>
      <c r="D61" s="40">
        <v>2016</v>
      </c>
      <c r="E61" s="87" t="s">
        <v>23</v>
      </c>
      <c r="F61" s="87"/>
      <c r="G61" s="87"/>
      <c r="H61" s="87"/>
    </row>
    <row r="62" spans="1:8" s="1" customFormat="1" ht="18.75" customHeight="1" hidden="1">
      <c r="A62" s="91"/>
      <c r="B62" s="92"/>
      <c r="C62" s="43"/>
      <c r="D62" s="40">
        <v>2017</v>
      </c>
      <c r="E62" s="87" t="s">
        <v>23</v>
      </c>
      <c r="F62" s="87"/>
      <c r="G62" s="87"/>
      <c r="H62" s="87"/>
    </row>
    <row r="63" spans="1:8" s="17" customFormat="1" ht="21.75" customHeight="1">
      <c r="A63" s="101" t="s">
        <v>28</v>
      </c>
      <c r="B63" s="101"/>
      <c r="C63" s="101"/>
      <c r="D63" s="101"/>
      <c r="E63" s="101"/>
      <c r="F63" s="101"/>
      <c r="G63" s="101"/>
      <c r="H63" s="101"/>
    </row>
    <row r="64" spans="1:8" s="4" customFormat="1" ht="18.75">
      <c r="A64" s="100"/>
      <c r="B64" s="100" t="s">
        <v>30</v>
      </c>
      <c r="C64" s="32"/>
      <c r="D64" s="32" t="s">
        <v>20</v>
      </c>
      <c r="E64" s="33">
        <v>0</v>
      </c>
      <c r="F64" s="33">
        <f>SUM(F65:F67)</f>
        <v>0</v>
      </c>
      <c r="G64" s="33">
        <f>SUM(G65:G67)</f>
        <v>0</v>
      </c>
      <c r="H64" s="33">
        <f>SUM(H65:H67)</f>
        <v>0</v>
      </c>
    </row>
    <row r="65" spans="1:8" s="4" customFormat="1" ht="18.75">
      <c r="A65" s="100"/>
      <c r="B65" s="100"/>
      <c r="C65" s="32"/>
      <c r="D65" s="52">
        <v>2015</v>
      </c>
      <c r="E65" s="53">
        <v>0</v>
      </c>
      <c r="F65" s="53">
        <f>F74</f>
        <v>0</v>
      </c>
      <c r="G65" s="55">
        <v>0</v>
      </c>
      <c r="H65" s="53">
        <v>0</v>
      </c>
    </row>
    <row r="66" spans="1:8" s="1" customFormat="1" ht="18.75">
      <c r="A66" s="100"/>
      <c r="B66" s="100"/>
      <c r="C66" s="32"/>
      <c r="D66" s="52">
        <v>2016</v>
      </c>
      <c r="E66" s="53">
        <v>0</v>
      </c>
      <c r="F66" s="53">
        <f>F75</f>
        <v>0</v>
      </c>
      <c r="G66" s="53">
        <v>0</v>
      </c>
      <c r="H66" s="53">
        <f>H75</f>
        <v>0</v>
      </c>
    </row>
    <row r="67" spans="1:8" s="1" customFormat="1" ht="18.75">
      <c r="A67" s="100"/>
      <c r="B67" s="100"/>
      <c r="C67" s="32"/>
      <c r="D67" s="52">
        <v>2017</v>
      </c>
      <c r="E67" s="53">
        <v>0</v>
      </c>
      <c r="F67" s="53">
        <f>F77</f>
        <v>0</v>
      </c>
      <c r="G67" s="53">
        <f>G77</f>
        <v>0</v>
      </c>
      <c r="H67" s="53">
        <f>H77</f>
        <v>0</v>
      </c>
    </row>
    <row r="68" spans="1:8" s="4" customFormat="1" ht="18.75">
      <c r="A68" s="94" t="s">
        <v>29</v>
      </c>
      <c r="B68" s="97" t="s">
        <v>34</v>
      </c>
      <c r="C68" s="39"/>
      <c r="D68" s="44">
        <v>2015</v>
      </c>
      <c r="E68" s="87" t="s">
        <v>23</v>
      </c>
      <c r="F68" s="87"/>
      <c r="G68" s="87"/>
      <c r="H68" s="87"/>
    </row>
    <row r="69" spans="1:8" s="1" customFormat="1" ht="18.75">
      <c r="A69" s="94"/>
      <c r="B69" s="97"/>
      <c r="C69" s="43"/>
      <c r="D69" s="44">
        <v>2016</v>
      </c>
      <c r="E69" s="87" t="s">
        <v>23</v>
      </c>
      <c r="F69" s="87"/>
      <c r="G69" s="87"/>
      <c r="H69" s="87"/>
    </row>
    <row r="70" spans="1:8" s="1" customFormat="1" ht="18.75">
      <c r="A70" s="94"/>
      <c r="B70" s="97"/>
      <c r="C70" s="43"/>
      <c r="D70" s="44">
        <v>2017</v>
      </c>
      <c r="E70" s="87" t="s">
        <v>23</v>
      </c>
      <c r="F70" s="87"/>
      <c r="G70" s="87"/>
      <c r="H70" s="87"/>
    </row>
    <row r="71" spans="1:8" s="1" customFormat="1" ht="18.75">
      <c r="A71" s="94" t="s">
        <v>12</v>
      </c>
      <c r="B71" s="99" t="s">
        <v>32</v>
      </c>
      <c r="C71" s="43"/>
      <c r="D71" s="44">
        <v>2015</v>
      </c>
      <c r="E71" s="87" t="s">
        <v>23</v>
      </c>
      <c r="F71" s="87"/>
      <c r="G71" s="87"/>
      <c r="H71" s="87"/>
    </row>
    <row r="72" spans="1:8" s="1" customFormat="1" ht="18.75">
      <c r="A72" s="94"/>
      <c r="B72" s="99"/>
      <c r="C72" s="43"/>
      <c r="D72" s="44">
        <v>2016</v>
      </c>
      <c r="E72" s="87" t="s">
        <v>23</v>
      </c>
      <c r="F72" s="87"/>
      <c r="G72" s="87"/>
      <c r="H72" s="87"/>
    </row>
    <row r="73" spans="1:8" s="1" customFormat="1" ht="40.5" customHeight="1">
      <c r="A73" s="94"/>
      <c r="B73" s="99"/>
      <c r="C73" s="43"/>
      <c r="D73" s="44">
        <v>2017</v>
      </c>
      <c r="E73" s="87" t="s">
        <v>23</v>
      </c>
      <c r="F73" s="87"/>
      <c r="G73" s="87"/>
      <c r="H73" s="87"/>
    </row>
    <row r="74" spans="1:8" s="1" customFormat="1" ht="18.75" hidden="1">
      <c r="A74" s="56" t="s">
        <v>13</v>
      </c>
      <c r="B74" s="57"/>
      <c r="C74" s="43"/>
      <c r="D74" s="44">
        <v>2009</v>
      </c>
      <c r="E74" s="48">
        <f>SUM(G74:H74)</f>
        <v>100</v>
      </c>
      <c r="F74" s="58"/>
      <c r="G74" s="48">
        <v>50</v>
      </c>
      <c r="H74" s="48">
        <v>50</v>
      </c>
    </row>
    <row r="75" spans="1:8" s="1" customFormat="1" ht="18.75">
      <c r="A75" s="94" t="s">
        <v>36</v>
      </c>
      <c r="B75" s="88" t="s">
        <v>49</v>
      </c>
      <c r="C75" s="43"/>
      <c r="D75" s="44">
        <v>2015</v>
      </c>
      <c r="E75" s="87" t="s">
        <v>23</v>
      </c>
      <c r="F75" s="87"/>
      <c r="G75" s="87"/>
      <c r="H75" s="87"/>
    </row>
    <row r="76" spans="1:8" s="1" customFormat="1" ht="18.75">
      <c r="A76" s="95"/>
      <c r="B76" s="89"/>
      <c r="C76" s="36"/>
      <c r="D76" s="59">
        <v>2016</v>
      </c>
      <c r="E76" s="87" t="s">
        <v>23</v>
      </c>
      <c r="F76" s="87"/>
      <c r="G76" s="87"/>
      <c r="H76" s="87"/>
    </row>
    <row r="77" spans="1:8" s="1" customFormat="1" ht="34.5" customHeight="1" thickBot="1">
      <c r="A77" s="95"/>
      <c r="B77" s="89"/>
      <c r="C77" s="36"/>
      <c r="D77" s="59">
        <v>2017</v>
      </c>
      <c r="E77" s="87" t="s">
        <v>23</v>
      </c>
      <c r="F77" s="87"/>
      <c r="G77" s="87"/>
      <c r="H77" s="87"/>
    </row>
    <row r="78" spans="1:8" s="1" customFormat="1" ht="15" customHeight="1">
      <c r="A78" s="60" t="s">
        <v>35</v>
      </c>
      <c r="B78" s="114" t="s">
        <v>50</v>
      </c>
      <c r="C78" s="61"/>
      <c r="D78" s="29" t="s">
        <v>20</v>
      </c>
      <c r="E78" s="87"/>
      <c r="F78" s="87"/>
      <c r="G78" s="87"/>
      <c r="H78" s="87"/>
    </row>
    <row r="79" spans="1:8" ht="0.75" customHeight="1">
      <c r="A79" s="62"/>
      <c r="B79" s="115"/>
      <c r="C79" s="63"/>
      <c r="D79" s="64"/>
      <c r="E79" s="65"/>
      <c r="F79" s="66"/>
      <c r="G79" s="64"/>
      <c r="H79" s="67"/>
    </row>
    <row r="80" spans="1:8" ht="18.75" customHeight="1">
      <c r="A80" s="68"/>
      <c r="B80" s="115"/>
      <c r="C80" s="69"/>
      <c r="D80" s="70">
        <v>2015</v>
      </c>
      <c r="E80" s="87" t="s">
        <v>23</v>
      </c>
      <c r="F80" s="87"/>
      <c r="G80" s="87"/>
      <c r="H80" s="87"/>
    </row>
    <row r="81" spans="1:8" ht="19.5" customHeight="1">
      <c r="A81" s="68"/>
      <c r="B81" s="115"/>
      <c r="C81" s="69"/>
      <c r="D81" s="70">
        <v>2016</v>
      </c>
      <c r="E81" s="87" t="s">
        <v>23</v>
      </c>
      <c r="F81" s="87"/>
      <c r="G81" s="87"/>
      <c r="H81" s="87"/>
    </row>
    <row r="82" spans="1:8" ht="74.25" customHeight="1" thickBot="1">
      <c r="A82" s="71"/>
      <c r="B82" s="116"/>
      <c r="C82" s="72"/>
      <c r="D82" s="70">
        <v>2017</v>
      </c>
      <c r="E82" s="87" t="s">
        <v>23</v>
      </c>
      <c r="F82" s="87"/>
      <c r="G82" s="87"/>
      <c r="H82" s="87"/>
    </row>
    <row r="83" spans="1:8" ht="17.25" customHeight="1">
      <c r="A83" s="73"/>
      <c r="B83" s="117" t="s">
        <v>53</v>
      </c>
      <c r="C83" s="74"/>
      <c r="D83" s="74"/>
      <c r="E83" s="75"/>
      <c r="F83" s="76"/>
      <c r="G83" s="77"/>
      <c r="H83" s="77"/>
    </row>
    <row r="84" spans="1:8" ht="15.75" customHeight="1">
      <c r="A84" s="73"/>
      <c r="B84" s="118"/>
      <c r="C84" s="78"/>
      <c r="D84" s="78"/>
      <c r="E84" s="79"/>
      <c r="F84" s="80"/>
      <c r="G84" s="69"/>
      <c r="H84" s="69"/>
    </row>
    <row r="85" spans="1:8" ht="7.5" customHeight="1">
      <c r="A85" s="69"/>
      <c r="B85" s="118"/>
      <c r="C85" s="74"/>
      <c r="D85" s="74"/>
      <c r="E85" s="75"/>
      <c r="F85" s="76"/>
      <c r="G85" s="77"/>
      <c r="H85" s="77"/>
    </row>
    <row r="86" spans="1:8" ht="13.5" customHeight="1" hidden="1">
      <c r="A86" s="24"/>
      <c r="B86" s="16"/>
      <c r="C86" s="25"/>
      <c r="D86" s="25"/>
      <c r="E86" s="26"/>
      <c r="F86" s="27"/>
      <c r="G86" s="12"/>
      <c r="H86" s="12"/>
    </row>
    <row r="87" spans="1:8" ht="15.75" hidden="1">
      <c r="A87" s="12"/>
      <c r="B87" s="16"/>
      <c r="C87" s="21"/>
      <c r="D87" s="21"/>
      <c r="E87" s="22"/>
      <c r="F87" s="23"/>
      <c r="G87" s="24"/>
      <c r="H87" s="24"/>
    </row>
    <row r="88" spans="1:8" ht="19.5" customHeight="1" hidden="1">
      <c r="A88" s="24"/>
      <c r="B88" s="16"/>
      <c r="C88" s="25"/>
      <c r="D88" s="25"/>
      <c r="E88" s="26"/>
      <c r="F88" s="27"/>
      <c r="G88" s="12"/>
      <c r="H88" s="12"/>
    </row>
    <row r="89" spans="1:8" ht="15.75" hidden="1">
      <c r="A89" s="12"/>
      <c r="B89" s="112"/>
      <c r="C89" s="21"/>
      <c r="D89" s="21"/>
      <c r="E89" s="22"/>
      <c r="F89" s="23"/>
      <c r="G89" s="24"/>
      <c r="H89" s="24"/>
    </row>
    <row r="90" spans="1:8" ht="12.75" customHeight="1" hidden="1">
      <c r="A90" s="24"/>
      <c r="B90" s="113"/>
      <c r="C90" s="25"/>
      <c r="D90" s="25"/>
      <c r="E90" s="26"/>
      <c r="F90" s="27"/>
      <c r="G90" s="12"/>
      <c r="H90" s="12"/>
    </row>
    <row r="91" spans="1:8" ht="30" customHeight="1" hidden="1">
      <c r="A91" s="12"/>
      <c r="B91" s="113"/>
      <c r="C91" s="21"/>
      <c r="D91" s="21"/>
      <c r="E91" s="22"/>
      <c r="F91" s="23"/>
      <c r="G91" s="24"/>
      <c r="H91" s="24"/>
    </row>
    <row r="92" spans="1:8" ht="19.5" customHeight="1">
      <c r="A92" s="7"/>
      <c r="B92" s="9"/>
      <c r="C92" s="13"/>
      <c r="D92" s="13"/>
      <c r="E92" s="11"/>
      <c r="F92" s="10"/>
      <c r="G92" s="12"/>
      <c r="H92" s="9"/>
    </row>
    <row r="93" ht="15.75">
      <c r="A93" s="12"/>
    </row>
    <row r="95" ht="16.5" customHeight="1"/>
    <row r="110" spans="8:11" ht="15.75">
      <c r="H110" s="15"/>
      <c r="I110" s="15"/>
      <c r="J110" s="15"/>
      <c r="K110" s="15"/>
    </row>
    <row r="111" spans="8:11" ht="15.75">
      <c r="H111" s="15"/>
      <c r="I111" s="15"/>
      <c r="J111" s="15"/>
      <c r="K111" s="15"/>
    </row>
    <row r="123" spans="2:11" s="5" customFormat="1" ht="16.5" customHeight="1">
      <c r="B123" s="8"/>
      <c r="C123" s="8"/>
      <c r="D123" s="8"/>
      <c r="E123" s="14"/>
      <c r="F123" s="14"/>
      <c r="G123" s="8"/>
      <c r="H123" s="6"/>
      <c r="I123" s="6"/>
      <c r="J123" s="6"/>
      <c r="K123" s="6"/>
    </row>
    <row r="124" spans="2:11" s="5" customFormat="1" ht="15" customHeight="1">
      <c r="B124" s="8"/>
      <c r="C124" s="8"/>
      <c r="D124" s="8"/>
      <c r="E124" s="14"/>
      <c r="F124" s="14"/>
      <c r="G124" s="8"/>
      <c r="H124" s="6"/>
      <c r="I124" s="6"/>
      <c r="J124" s="6"/>
      <c r="K124" s="6"/>
    </row>
    <row r="125" spans="2:11" s="5" customFormat="1" ht="21" customHeight="1">
      <c r="B125" s="8"/>
      <c r="C125" s="8"/>
      <c r="D125" s="8"/>
      <c r="E125" s="14"/>
      <c r="F125" s="14"/>
      <c r="G125" s="8"/>
      <c r="H125" s="6"/>
      <c r="I125" s="6"/>
      <c r="J125" s="6"/>
      <c r="K125" s="6"/>
    </row>
  </sheetData>
  <sheetProtection/>
  <mergeCells count="75">
    <mergeCell ref="E82:H82"/>
    <mergeCell ref="B89:B91"/>
    <mergeCell ref="B78:B82"/>
    <mergeCell ref="B83:B85"/>
    <mergeCell ref="C9:C10"/>
    <mergeCell ref="D9:D10"/>
    <mergeCell ref="G9:H9"/>
    <mergeCell ref="E70:H70"/>
    <mergeCell ref="E71:H71"/>
    <mergeCell ref="E73:H73"/>
    <mergeCell ref="E81:H81"/>
    <mergeCell ref="B11:B14"/>
    <mergeCell ref="A11:A14"/>
    <mergeCell ref="E9:E10"/>
    <mergeCell ref="A24:A27"/>
    <mergeCell ref="B16:B19"/>
    <mergeCell ref="E45:H45"/>
    <mergeCell ref="E46:H46"/>
    <mergeCell ref="A15:H15"/>
    <mergeCell ref="B24:B27"/>
    <mergeCell ref="E80:H80"/>
    <mergeCell ref="E47:H47"/>
    <mergeCell ref="E78:H78"/>
    <mergeCell ref="G57:G58"/>
    <mergeCell ref="B57:B58"/>
    <mergeCell ref="A6:H6"/>
    <mergeCell ref="A7:H7"/>
    <mergeCell ref="A8:H8"/>
    <mergeCell ref="A9:A10"/>
    <mergeCell ref="B9:B10"/>
    <mergeCell ref="A16:A19"/>
    <mergeCell ref="B20:B23"/>
    <mergeCell ref="A20:A23"/>
    <mergeCell ref="A52:H52"/>
    <mergeCell ref="A57:A62"/>
    <mergeCell ref="B53:B56"/>
    <mergeCell ref="A64:A67"/>
    <mergeCell ref="A68:A70"/>
    <mergeCell ref="A44:A47"/>
    <mergeCell ref="A48:A51"/>
    <mergeCell ref="E44:H44"/>
    <mergeCell ref="H57:H58"/>
    <mergeCell ref="E61:H61"/>
    <mergeCell ref="E60:H60"/>
    <mergeCell ref="E62:H62"/>
    <mergeCell ref="B71:B73"/>
    <mergeCell ref="E72:H72"/>
    <mergeCell ref="A71:A73"/>
    <mergeCell ref="B68:B70"/>
    <mergeCell ref="B37:B40"/>
    <mergeCell ref="A37:A40"/>
    <mergeCell ref="A41:A43"/>
    <mergeCell ref="B44:B47"/>
    <mergeCell ref="A63:H63"/>
    <mergeCell ref="B64:B67"/>
    <mergeCell ref="A36:H36"/>
    <mergeCell ref="B32:B35"/>
    <mergeCell ref="A32:A35"/>
    <mergeCell ref="A75:A77"/>
    <mergeCell ref="E41:H41"/>
    <mergeCell ref="E42:H42"/>
    <mergeCell ref="A53:A56"/>
    <mergeCell ref="E43:H43"/>
    <mergeCell ref="B48:B51"/>
    <mergeCell ref="B41:B43"/>
    <mergeCell ref="B28:B31"/>
    <mergeCell ref="E75:H75"/>
    <mergeCell ref="E76:H76"/>
    <mergeCell ref="E77:H77"/>
    <mergeCell ref="B75:B77"/>
    <mergeCell ref="E68:H68"/>
    <mergeCell ref="E69:H69"/>
    <mergeCell ref="D57:D58"/>
    <mergeCell ref="E57:E58"/>
    <mergeCell ref="B59:B62"/>
  </mergeCells>
  <printOptions horizontalCentered="1"/>
  <pageMargins left="0.5905511811023623" right="0.5905511811023623" top="0.7874015748031497" bottom="0.3937007874015748" header="0.31496062992125984" footer="0.31496062992125984"/>
  <pageSetup fitToHeight="2" horizontalDpi="600" verticalDpi="600" orientation="landscape" paperSize="9" scale="54" r:id="rId1"/>
  <rowBreaks count="1" manualBreakCount="1">
    <brk id="35" max="255" man="1"/>
  </rowBreaks>
  <ignoredErrors>
    <ignoredError sqref="E49:E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</cp:lastModifiedBy>
  <cp:lastPrinted>2014-11-16T23:49:14Z</cp:lastPrinted>
  <dcterms:created xsi:type="dcterms:W3CDTF">2009-01-29T03:27:30Z</dcterms:created>
  <dcterms:modified xsi:type="dcterms:W3CDTF">2014-11-19T08:22:05Z</dcterms:modified>
  <cp:category/>
  <cp:version/>
  <cp:contentType/>
  <cp:contentStatus/>
</cp:coreProperties>
</file>