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7-2021 годы" sheetId="1" r:id="rId1"/>
  </sheets>
  <definedNames>
    <definedName name="_xlnm.Print_Area" localSheetId="0">'2017-2021 годы'!$A$1:$I$118</definedName>
  </definedNames>
  <calcPr fullCalcOnLoad="1"/>
</workbook>
</file>

<file path=xl/sharedStrings.xml><?xml version="1.0" encoding="utf-8"?>
<sst xmlns="http://schemas.openxmlformats.org/spreadsheetml/2006/main" count="101" uniqueCount="50">
  <si>
    <t>№ п/п</t>
  </si>
  <si>
    <t xml:space="preserve">Мероприятия </t>
  </si>
  <si>
    <t>Исполнение</t>
  </si>
  <si>
    <t>Источник финансирования</t>
  </si>
  <si>
    <t>Источники финансирования</t>
  </si>
  <si>
    <t>РБ</t>
  </si>
  <si>
    <t>Годы</t>
  </si>
  <si>
    <t>ИТОГО</t>
  </si>
  <si>
    <t>1.2</t>
  </si>
  <si>
    <t>2.1</t>
  </si>
  <si>
    <t>4.2</t>
  </si>
  <si>
    <t>4.3</t>
  </si>
  <si>
    <t>1.1</t>
  </si>
  <si>
    <t>Система программных мероприятий</t>
  </si>
  <si>
    <t>I. Финансовая поддержка субъектов малого и среднего предпринимательства</t>
  </si>
  <si>
    <t>2.2.</t>
  </si>
  <si>
    <t>2.3.</t>
  </si>
  <si>
    <t>Всего финансовых средств</t>
  </si>
  <si>
    <t>Итого</t>
  </si>
  <si>
    <t>Предоставление грантов (субсидий) начинающим собственное дело (безвозвратные субсидии предпринимателям на приобретение оборудования и аренду помещения в первый год деятельности).</t>
  </si>
  <si>
    <t>II. Имущественная поддержка субъектов малого и среднего предпринимательства</t>
  </si>
  <si>
    <t>в пределах бюджетных средств</t>
  </si>
  <si>
    <t>Всего по разделу II:</t>
  </si>
  <si>
    <t>Всего по разделу I:</t>
  </si>
  <si>
    <t>4.1.</t>
  </si>
  <si>
    <t>Обеспечение деятельности Центра развития малого и среднего предпринимательства (Бизнес-центра).</t>
  </si>
  <si>
    <t>Оказание консультативной, методической помощи субъектам малого и среднего предпринимателям по вопросам организации предпринимательства.</t>
  </si>
  <si>
    <t>Предоставление субъектам малого и среднего предпринимательства нежилых объектов недвижимости, находящихся в мунициапальной собственности на льготных условиях или на безвозмездной основе.</t>
  </si>
  <si>
    <t>4.5.</t>
  </si>
  <si>
    <t>4.3.</t>
  </si>
  <si>
    <t>МБ</t>
  </si>
  <si>
    <t>1.3</t>
  </si>
  <si>
    <t>Проведение мероприятий, способствующих повышению информированности субъектов малого и среднего предпринимательства (проведение круглых столов, конференций и др.)</t>
  </si>
  <si>
    <t>Субсидирование части затрат субъектов малого и среднего предпринимательства на модернизацию (обновление) производственного оборудования, связанного с производством продукции а также  с  оказанием бытовых услуг.</t>
  </si>
  <si>
    <t>Приложение № 1</t>
  </si>
  <si>
    <t>Создание  общедоступных  информационных систем в целях обеспечения субъеуктов малого и среднего предпринимательства и организаций, образующих инфраструктуру поддержки малого и среднего предпринимательства информацией.</t>
  </si>
  <si>
    <t xml:space="preserve"> Формирование перечня муниципального имущества МО «Город Удачный»,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субъектам малого и среднего предпринимательства.</t>
  </si>
  <si>
    <t>исп: главный специалист предпринимательсву и потребительскому рынку  Литвиненко О.Ю., тел.: 5-11-12 (107)</t>
  </si>
  <si>
    <t xml:space="preserve">в тыс. руб. </t>
  </si>
  <si>
    <t>250, 00</t>
  </si>
  <si>
    <t>Всего по разделу  III. :</t>
  </si>
  <si>
    <t>III.      Информационная и консультационная  поддержка субъектов малого и среднего предпринимательства</t>
  </si>
  <si>
    <t>Муниципальная программа "Развитие малого и среднего предпринимательства в МО "Город Удачный"на 2017-2021 годы".</t>
  </si>
  <si>
    <t>Организация работы Совета по предпринимательству при главе МО "Город Удачный"</t>
  </si>
  <si>
    <t>РБ (ГБ)</t>
  </si>
  <si>
    <r>
      <t>Примечание:</t>
    </r>
    <r>
      <rPr>
        <sz val="14"/>
        <rFont val="Times New Roman"/>
        <family val="1"/>
      </rPr>
      <t xml:space="preserve"> МБ - бюджет МО "Город Удачный",РБ  - бюджет МО "Мирнинский район", ГБ- государственный бюджет РС (Я)</t>
    </r>
  </si>
  <si>
    <t xml:space="preserve">к постановлению № </t>
  </si>
  <si>
    <r>
      <t xml:space="preserve"> от</t>
    </r>
    <r>
      <rPr>
        <u val="single"/>
        <sz val="10"/>
        <rFont val="Times New Roman"/>
        <family val="1"/>
      </rPr>
      <t xml:space="preserve"> "20"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01 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>2020</t>
    </r>
  </si>
  <si>
    <t>Субсидирования части затрат субъектов социального 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 и (или) расширение его возможностей самостоятельно обеспечить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</si>
  <si>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 xml:space="preserve">            Муниципальная программа "Развитие  малого и среднего предпринимательства в МО "Город Удачный" Мирнинского района РС (Я) на  2017-2021годы"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</si>
</sst>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name val="Arial Cyr"/>
      <family val="0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167" fontId="10" fillId="0" borderId="14" xfId="0" applyNumberFormat="1" applyFont="1" applyFill="1" applyBorder="1" applyAlignment="1">
      <alignment horizontal="center" vertical="top"/>
    </xf>
    <xf numFmtId="167" fontId="11" fillId="0" borderId="14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 wrapText="1"/>
    </xf>
    <xf numFmtId="0" fontId="12" fillId="0" borderId="17" xfId="0" applyFont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49" fontId="11" fillId="0" borderId="24" xfId="0" applyNumberFormat="1" applyFont="1" applyBorder="1" applyAlignment="1">
      <alignment horizontal="left" vertical="top" wrapText="1"/>
    </xf>
    <xf numFmtId="167" fontId="11" fillId="0" borderId="14" xfId="0" applyNumberFormat="1" applyFont="1" applyFill="1" applyBorder="1" applyAlignment="1">
      <alignment horizontal="center" vertical="top"/>
    </xf>
    <xf numFmtId="0" fontId="12" fillId="0" borderId="14" xfId="0" applyFont="1" applyBorder="1" applyAlignment="1">
      <alignment/>
    </xf>
    <xf numFmtId="0" fontId="12" fillId="0" borderId="25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167" fontId="10" fillId="0" borderId="26" xfId="0" applyNumberFormat="1" applyFont="1" applyFill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 vertical="top"/>
    </xf>
    <xf numFmtId="167" fontId="10" fillId="4" borderId="10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167" fontId="11" fillId="4" borderId="10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167" fontId="11" fillId="4" borderId="14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center" vertical="top"/>
    </xf>
    <xf numFmtId="2" fontId="11" fillId="4" borderId="14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/>
    </xf>
    <xf numFmtId="167" fontId="10" fillId="4" borderId="13" xfId="0" applyNumberFormat="1" applyFont="1" applyFill="1" applyBorder="1" applyAlignment="1">
      <alignment horizontal="center" vertical="top"/>
    </xf>
    <xf numFmtId="0" fontId="11" fillId="4" borderId="10" xfId="0" applyNumberFormat="1" applyFont="1" applyFill="1" applyBorder="1" applyAlignment="1">
      <alignment horizontal="center" vertical="top"/>
    </xf>
    <xf numFmtId="167" fontId="11" fillId="4" borderId="10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49" fontId="11" fillId="0" borderId="26" xfId="0" applyNumberFormat="1" applyFont="1" applyFill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167" fontId="11" fillId="0" borderId="28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/>
    </xf>
    <xf numFmtId="49" fontId="11" fillId="0" borderId="29" xfId="0" applyNumberFormat="1" applyFont="1" applyFill="1" applyBorder="1" applyAlignment="1">
      <alignment vertical="top"/>
    </xf>
    <xf numFmtId="167" fontId="11" fillId="0" borderId="14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top"/>
    </xf>
    <xf numFmtId="167" fontId="11" fillId="0" borderId="20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0" fontId="11" fillId="4" borderId="11" xfId="0" applyFont="1" applyFill="1" applyBorder="1" applyAlignment="1">
      <alignment horizontal="center" vertical="top"/>
    </xf>
    <xf numFmtId="0" fontId="11" fillId="4" borderId="28" xfId="0" applyFont="1" applyFill="1" applyBorder="1" applyAlignment="1">
      <alignment horizontal="center" vertical="top"/>
    </xf>
    <xf numFmtId="0" fontId="11" fillId="4" borderId="19" xfId="0" applyFont="1" applyFill="1" applyBorder="1" applyAlignment="1">
      <alignment horizontal="center" vertical="top"/>
    </xf>
    <xf numFmtId="0" fontId="11" fillId="4" borderId="20" xfId="0" applyFont="1" applyFill="1" applyBorder="1" applyAlignment="1">
      <alignment horizontal="center" vertical="top"/>
    </xf>
    <xf numFmtId="0" fontId="10" fillId="4" borderId="32" xfId="0" applyFont="1" applyFill="1" applyBorder="1" applyAlignment="1">
      <alignment horizontal="center" vertical="top"/>
    </xf>
    <xf numFmtId="0" fontId="10" fillId="4" borderId="22" xfId="0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4" xfId="0" applyNumberFormat="1" applyFont="1" applyFill="1" applyBorder="1" applyAlignment="1">
      <alignment horizontal="left" vertical="top" wrapText="1"/>
    </xf>
    <xf numFmtId="0" fontId="11" fillId="0" borderId="35" xfId="0" applyNumberFormat="1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vertical="top"/>
    </xf>
    <xf numFmtId="0" fontId="11" fillId="4" borderId="14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4" borderId="38" xfId="0" applyFont="1" applyFill="1" applyBorder="1" applyAlignment="1">
      <alignment horizontal="center" vertical="top"/>
    </xf>
    <xf numFmtId="0" fontId="10" fillId="4" borderId="15" xfId="0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center" vertical="top"/>
    </xf>
    <xf numFmtId="49" fontId="10" fillId="34" borderId="29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28" xfId="0" applyFont="1" applyFill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32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34" borderId="3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0" fontId="10" fillId="0" borderId="3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/>
    </xf>
    <xf numFmtId="0" fontId="10" fillId="4" borderId="42" xfId="0" applyFont="1" applyFill="1" applyBorder="1" applyAlignment="1">
      <alignment horizontal="center" vertical="top"/>
    </xf>
    <xf numFmtId="0" fontId="10" fillId="4" borderId="36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8" fillId="0" borderId="4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19" xfId="0" applyFont="1" applyBorder="1" applyAlignment="1">
      <alignment horizontal="center" vertical="top"/>
    </xf>
    <xf numFmtId="0" fontId="10" fillId="4" borderId="45" xfId="0" applyFont="1" applyFill="1" applyBorder="1" applyAlignment="1">
      <alignment horizontal="center" vertical="top"/>
    </xf>
    <xf numFmtId="0" fontId="10" fillId="4" borderId="24" xfId="0" applyFont="1" applyFill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24" xfId="0" applyNumberFormat="1" applyFont="1" applyBorder="1" applyAlignment="1">
      <alignment horizontal="left" vertical="top" wrapText="1"/>
    </xf>
    <xf numFmtId="49" fontId="10" fillId="4" borderId="46" xfId="0" applyNumberFormat="1" applyFont="1" applyFill="1" applyBorder="1" applyAlignment="1">
      <alignment horizontal="center" vertical="center" wrapText="1"/>
    </xf>
    <xf numFmtId="0" fontId="0" fillId="4" borderId="43" xfId="0" applyFill="1" applyBorder="1" applyAlignment="1">
      <alignment wrapText="1"/>
    </xf>
    <xf numFmtId="0" fontId="0" fillId="0" borderId="43" xfId="0" applyBorder="1" applyAlignment="1">
      <alignment wrapText="1"/>
    </xf>
    <xf numFmtId="0" fontId="0" fillId="4" borderId="4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51"/>
  <sheetViews>
    <sheetView tabSelected="1" view="pageBreakPreview" zoomScaleSheetLayoutView="100" zoomScalePageLayoutView="0" workbookViewId="0" topLeftCell="A28">
      <selection activeCell="G22" sqref="G22"/>
    </sheetView>
  </sheetViews>
  <sheetFormatPr defaultColWidth="9.00390625" defaultRowHeight="12.75"/>
  <cols>
    <col min="1" max="1" width="5.25390625" style="5" customWidth="1"/>
    <col min="2" max="2" width="87.375" style="8" customWidth="1"/>
    <col min="3" max="3" width="64.625" style="8" hidden="1" customWidth="1"/>
    <col min="4" max="4" width="14.625" style="8" customWidth="1"/>
    <col min="5" max="5" width="19.125" style="14" customWidth="1"/>
    <col min="6" max="6" width="9.375" style="14" hidden="1" customWidth="1"/>
    <col min="7" max="7" width="23.25390625" style="8" customWidth="1"/>
    <col min="8" max="8" width="36.75390625" style="6" customWidth="1"/>
    <col min="9" max="9" width="13.75390625" style="6" hidden="1" customWidth="1"/>
    <col min="10" max="16384" width="9.125" style="6" customWidth="1"/>
  </cols>
  <sheetData>
    <row r="1" spans="1:8" ht="15.75">
      <c r="A1" s="18"/>
      <c r="B1" s="19"/>
      <c r="C1" s="19"/>
      <c r="D1" s="19"/>
      <c r="E1" s="20"/>
      <c r="F1" s="20"/>
      <c r="G1" s="19"/>
      <c r="H1" s="28" t="s">
        <v>34</v>
      </c>
    </row>
    <row r="2" spans="1:8" ht="15.75">
      <c r="A2" s="18"/>
      <c r="B2" s="19"/>
      <c r="C2" s="19"/>
      <c r="D2" s="19"/>
      <c r="E2" s="20"/>
      <c r="F2" s="20"/>
      <c r="G2" s="19"/>
      <c r="H2" s="28" t="s">
        <v>46</v>
      </c>
    </row>
    <row r="3" spans="1:8" ht="15.75">
      <c r="A3" s="18"/>
      <c r="B3" s="19"/>
      <c r="C3" s="19"/>
      <c r="D3" s="19"/>
      <c r="E3" s="20"/>
      <c r="F3" s="20"/>
      <c r="G3" s="19"/>
      <c r="H3" s="28" t="s">
        <v>47</v>
      </c>
    </row>
    <row r="4" spans="1:9" ht="14.25" customHeight="1">
      <c r="A4" s="62"/>
      <c r="B4" s="63"/>
      <c r="C4" s="63"/>
      <c r="D4" s="63"/>
      <c r="E4" s="64"/>
      <c r="F4" s="64"/>
      <c r="G4" s="19"/>
      <c r="H4" s="28"/>
      <c r="I4" s="69"/>
    </row>
    <row r="5" spans="1:8" ht="45" customHeight="1" hidden="1">
      <c r="A5" s="62"/>
      <c r="B5" s="63"/>
      <c r="C5" s="63"/>
      <c r="D5" s="63"/>
      <c r="E5" s="64"/>
      <c r="F5" s="64"/>
      <c r="G5" s="63"/>
      <c r="H5" s="54"/>
    </row>
    <row r="6" spans="1:9" s="1" customFormat="1" ht="36.75" customHeight="1">
      <c r="A6" s="173" t="s">
        <v>49</v>
      </c>
      <c r="B6" s="173"/>
      <c r="C6" s="173"/>
      <c r="D6" s="173"/>
      <c r="E6" s="173"/>
      <c r="F6" s="173"/>
      <c r="G6" s="173"/>
      <c r="H6" s="173"/>
      <c r="I6" s="70"/>
    </row>
    <row r="7" spans="1:9" s="1" customFormat="1" ht="19.5" customHeight="1">
      <c r="A7" s="174" t="s">
        <v>13</v>
      </c>
      <c r="B7" s="174"/>
      <c r="C7" s="174"/>
      <c r="D7" s="174"/>
      <c r="E7" s="174"/>
      <c r="F7" s="174"/>
      <c r="G7" s="174"/>
      <c r="H7" s="174"/>
      <c r="I7" s="70"/>
    </row>
    <row r="8" spans="1:9" s="1" customFormat="1" ht="21.75" customHeight="1" thickBot="1">
      <c r="A8" s="175" t="s">
        <v>38</v>
      </c>
      <c r="B8" s="175"/>
      <c r="C8" s="175"/>
      <c r="D8" s="175"/>
      <c r="E8" s="175"/>
      <c r="F8" s="175"/>
      <c r="G8" s="175"/>
      <c r="H8" s="175"/>
      <c r="I8" s="70"/>
    </row>
    <row r="9" spans="1:9" s="2" customFormat="1" ht="18.75">
      <c r="A9" s="176" t="s">
        <v>0</v>
      </c>
      <c r="B9" s="178" t="s">
        <v>1</v>
      </c>
      <c r="C9" s="186" t="s">
        <v>2</v>
      </c>
      <c r="D9" s="186" t="s">
        <v>6</v>
      </c>
      <c r="E9" s="180" t="s">
        <v>17</v>
      </c>
      <c r="F9" s="65" t="s">
        <v>3</v>
      </c>
      <c r="G9" s="186" t="s">
        <v>4</v>
      </c>
      <c r="H9" s="187"/>
      <c r="I9" s="71"/>
    </row>
    <row r="10" spans="1:9" s="3" customFormat="1" ht="19.5" thickBot="1">
      <c r="A10" s="177"/>
      <c r="B10" s="179"/>
      <c r="C10" s="210"/>
      <c r="D10" s="210"/>
      <c r="E10" s="181"/>
      <c r="F10" s="82" t="s">
        <v>5</v>
      </c>
      <c r="G10" s="81" t="s">
        <v>30</v>
      </c>
      <c r="H10" s="83" t="s">
        <v>44</v>
      </c>
      <c r="I10" s="72"/>
    </row>
    <row r="11" spans="1:9" s="3" customFormat="1" ht="18.75">
      <c r="A11" s="176"/>
      <c r="B11" s="191" t="s">
        <v>42</v>
      </c>
      <c r="C11" s="65"/>
      <c r="D11" s="65" t="s">
        <v>7</v>
      </c>
      <c r="E11" s="84">
        <f>SUM(E12:E16)</f>
        <v>1450</v>
      </c>
      <c r="F11" s="84">
        <f>SUM(F12:F15)</f>
        <v>0</v>
      </c>
      <c r="G11" s="84">
        <f>SUM(G12:G16)</f>
        <v>1250</v>
      </c>
      <c r="H11" s="85">
        <v>200</v>
      </c>
      <c r="I11" s="72"/>
    </row>
    <row r="12" spans="1:9" s="3" customFormat="1" ht="18.75">
      <c r="A12" s="193"/>
      <c r="B12" s="192"/>
      <c r="C12" s="30"/>
      <c r="D12" s="30">
        <v>2017</v>
      </c>
      <c r="E12" s="31">
        <f>G12+H12</f>
        <v>200</v>
      </c>
      <c r="F12" s="31">
        <f>F19+F49+F69+F84</f>
        <v>0</v>
      </c>
      <c r="G12" s="31">
        <v>200</v>
      </c>
      <c r="H12" s="66">
        <v>0</v>
      </c>
      <c r="I12" s="72"/>
    </row>
    <row r="13" spans="1:9" s="3" customFormat="1" ht="18.75">
      <c r="A13" s="193"/>
      <c r="B13" s="192"/>
      <c r="C13" s="30"/>
      <c r="D13" s="30">
        <v>2018</v>
      </c>
      <c r="E13" s="31">
        <f>G13+H13</f>
        <v>400</v>
      </c>
      <c r="F13" s="31">
        <f>F21+F50+F70+F85</f>
        <v>0</v>
      </c>
      <c r="G13" s="31">
        <v>200</v>
      </c>
      <c r="H13" s="66">
        <v>200</v>
      </c>
      <c r="I13" s="72"/>
    </row>
    <row r="14" spans="1:9" s="3" customFormat="1" ht="18.75">
      <c r="A14" s="194"/>
      <c r="B14" s="192"/>
      <c r="C14" s="30"/>
      <c r="D14" s="30">
        <v>2019</v>
      </c>
      <c r="E14" s="31">
        <f>G14+H14</f>
        <v>250</v>
      </c>
      <c r="F14" s="31"/>
      <c r="G14" s="31">
        <v>250</v>
      </c>
      <c r="H14" s="66">
        <v>0</v>
      </c>
      <c r="I14" s="72"/>
    </row>
    <row r="15" spans="1:9" s="3" customFormat="1" ht="18.75">
      <c r="A15" s="194"/>
      <c r="B15" s="192"/>
      <c r="C15" s="30"/>
      <c r="D15" s="30">
        <v>2020</v>
      </c>
      <c r="E15" s="31">
        <f>G15+H15</f>
        <v>300</v>
      </c>
      <c r="F15" s="31"/>
      <c r="G15" s="31">
        <v>300</v>
      </c>
      <c r="H15" s="66">
        <v>0</v>
      </c>
      <c r="I15" s="72"/>
    </row>
    <row r="16" spans="1:9" s="3" customFormat="1" ht="16.5" customHeight="1" thickBot="1">
      <c r="A16" s="177"/>
      <c r="B16" s="192"/>
      <c r="C16" s="30"/>
      <c r="D16" s="41">
        <v>2021</v>
      </c>
      <c r="E16" s="31">
        <f>G16+H16</f>
        <v>300</v>
      </c>
      <c r="F16" s="31"/>
      <c r="G16" s="31">
        <v>300</v>
      </c>
      <c r="H16" s="66">
        <v>0</v>
      </c>
      <c r="I16" s="72"/>
    </row>
    <row r="17" spans="1:9" s="17" customFormat="1" ht="21.75" customHeight="1" thickBot="1">
      <c r="A17" s="182" t="s">
        <v>14</v>
      </c>
      <c r="B17" s="183"/>
      <c r="C17" s="184"/>
      <c r="D17" s="184"/>
      <c r="E17" s="184"/>
      <c r="F17" s="184"/>
      <c r="G17" s="184"/>
      <c r="H17" s="185"/>
      <c r="I17" s="73"/>
    </row>
    <row r="18" spans="1:9" s="1" customFormat="1" ht="15.75" customHeight="1">
      <c r="A18" s="145"/>
      <c r="B18" s="196" t="s">
        <v>23</v>
      </c>
      <c r="C18" s="108"/>
      <c r="D18" s="109" t="s">
        <v>18</v>
      </c>
      <c r="E18" s="110">
        <v>1450</v>
      </c>
      <c r="F18" s="109"/>
      <c r="G18" s="110">
        <f>SUM(G19:G23)</f>
        <v>1250</v>
      </c>
      <c r="H18" s="110">
        <f>SUM(H19:H23)</f>
        <v>200</v>
      </c>
      <c r="I18" s="70"/>
    </row>
    <row r="19" spans="1:9" s="1" customFormat="1" ht="15.75" customHeight="1">
      <c r="A19" s="146"/>
      <c r="B19" s="197"/>
      <c r="C19" s="108"/>
      <c r="D19" s="111">
        <v>2017</v>
      </c>
      <c r="E19" s="112">
        <v>200</v>
      </c>
      <c r="F19" s="113"/>
      <c r="G19" s="112">
        <v>200</v>
      </c>
      <c r="H19" s="114">
        <v>0</v>
      </c>
      <c r="I19" s="70"/>
    </row>
    <row r="20" spans="1:9" s="1" customFormat="1" ht="15.75" customHeight="1">
      <c r="A20" s="146"/>
      <c r="B20" s="197"/>
      <c r="C20" s="108"/>
      <c r="D20" s="111">
        <v>2018</v>
      </c>
      <c r="E20" s="112">
        <v>400</v>
      </c>
      <c r="F20" s="113"/>
      <c r="G20" s="112">
        <v>200</v>
      </c>
      <c r="H20" s="114">
        <v>200</v>
      </c>
      <c r="I20" s="70"/>
    </row>
    <row r="21" spans="1:9" s="1" customFormat="1" ht="15.75" customHeight="1">
      <c r="A21" s="146"/>
      <c r="B21" s="197"/>
      <c r="C21" s="108"/>
      <c r="D21" s="111">
        <v>2019</v>
      </c>
      <c r="E21" s="112">
        <v>250</v>
      </c>
      <c r="F21" s="113"/>
      <c r="G21" s="112">
        <v>250</v>
      </c>
      <c r="H21" s="114">
        <v>0</v>
      </c>
      <c r="I21" s="70"/>
    </row>
    <row r="22" spans="1:9" s="1" customFormat="1" ht="15.75" customHeight="1">
      <c r="A22" s="146"/>
      <c r="B22" s="197"/>
      <c r="C22" s="108"/>
      <c r="D22" s="115">
        <v>2020</v>
      </c>
      <c r="E22" s="116">
        <v>300</v>
      </c>
      <c r="F22" s="116"/>
      <c r="G22" s="116">
        <v>300</v>
      </c>
      <c r="H22" s="117">
        <v>0</v>
      </c>
      <c r="I22" s="70"/>
    </row>
    <row r="23" spans="1:9" s="1" customFormat="1" ht="15.75" customHeight="1">
      <c r="A23" s="146"/>
      <c r="B23" s="197"/>
      <c r="C23" s="108"/>
      <c r="D23" s="115">
        <v>2021</v>
      </c>
      <c r="E23" s="116">
        <v>300</v>
      </c>
      <c r="F23" s="116"/>
      <c r="G23" s="116">
        <v>300</v>
      </c>
      <c r="H23" s="117">
        <v>0</v>
      </c>
      <c r="I23" s="70"/>
    </row>
    <row r="24" spans="1:9" s="1" customFormat="1" ht="12" customHeight="1" hidden="1">
      <c r="A24" s="167" t="s">
        <v>12</v>
      </c>
      <c r="B24" s="160"/>
      <c r="C24" s="76"/>
      <c r="D24" s="30" t="s">
        <v>18</v>
      </c>
      <c r="E24" s="33">
        <f>SUM(G24:H24)</f>
        <v>0</v>
      </c>
      <c r="F24" s="34"/>
      <c r="G24" s="33">
        <f>SUM(G25:G27)</f>
        <v>0</v>
      </c>
      <c r="H24" s="67">
        <f>SUM(H25:H27)</f>
        <v>0</v>
      </c>
      <c r="I24" s="70"/>
    </row>
    <row r="25" spans="1:9" s="1" customFormat="1" ht="18.75" customHeight="1" hidden="1">
      <c r="A25" s="167"/>
      <c r="B25" s="160"/>
      <c r="C25" s="76"/>
      <c r="D25" s="35">
        <v>2009</v>
      </c>
      <c r="E25" s="36">
        <f>SUM(G25:H25)</f>
        <v>0</v>
      </c>
      <c r="F25" s="37"/>
      <c r="G25" s="36">
        <v>0</v>
      </c>
      <c r="H25" s="68">
        <v>0</v>
      </c>
      <c r="I25" s="70"/>
    </row>
    <row r="26" spans="1:9" s="1" customFormat="1" ht="18.75" customHeight="1" hidden="1">
      <c r="A26" s="167"/>
      <c r="B26" s="160"/>
      <c r="C26" s="77"/>
      <c r="D26" s="35">
        <v>2010</v>
      </c>
      <c r="E26" s="36">
        <f>SUM(G26:H26)</f>
        <v>0</v>
      </c>
      <c r="F26" s="37"/>
      <c r="G26" s="36">
        <v>0</v>
      </c>
      <c r="H26" s="68">
        <v>0</v>
      </c>
      <c r="I26" s="70"/>
    </row>
    <row r="27" spans="1:9" s="1" customFormat="1" ht="30.75" customHeight="1" hidden="1">
      <c r="A27" s="167"/>
      <c r="B27" s="160"/>
      <c r="C27" s="77"/>
      <c r="D27" s="35">
        <v>2011</v>
      </c>
      <c r="E27" s="36">
        <f>SUM(G27:H27)</f>
        <v>0</v>
      </c>
      <c r="F27" s="37"/>
      <c r="G27" s="36">
        <v>0</v>
      </c>
      <c r="H27" s="68">
        <v>0</v>
      </c>
      <c r="I27" s="70"/>
    </row>
    <row r="28" spans="1:9" s="1" customFormat="1" ht="18.75">
      <c r="A28" s="167" t="s">
        <v>12</v>
      </c>
      <c r="B28" s="160" t="s">
        <v>33</v>
      </c>
      <c r="C28" s="77"/>
      <c r="D28" s="30" t="s">
        <v>18</v>
      </c>
      <c r="E28" s="33">
        <v>600</v>
      </c>
      <c r="F28" s="34"/>
      <c r="G28" s="33">
        <f>SUM(G29:G33)</f>
        <v>500</v>
      </c>
      <c r="H28" s="33">
        <f>SUM(H29:H33)</f>
        <v>100</v>
      </c>
      <c r="I28" s="70"/>
    </row>
    <row r="29" spans="1:9" s="1" customFormat="1" ht="18.75">
      <c r="A29" s="167"/>
      <c r="B29" s="160"/>
      <c r="C29" s="77"/>
      <c r="D29" s="30">
        <v>2017</v>
      </c>
      <c r="E29" s="43">
        <v>100</v>
      </c>
      <c r="F29" s="34"/>
      <c r="G29" s="43">
        <v>100</v>
      </c>
      <c r="H29" s="92">
        <v>0</v>
      </c>
      <c r="I29" s="70"/>
    </row>
    <row r="30" spans="1:9" s="1" customFormat="1" ht="18.75">
      <c r="A30" s="167"/>
      <c r="B30" s="160"/>
      <c r="C30" s="77"/>
      <c r="D30" s="35">
        <v>2018</v>
      </c>
      <c r="E30" s="36">
        <f>SUM(G30:H30)</f>
        <v>200</v>
      </c>
      <c r="F30" s="37"/>
      <c r="G30" s="36">
        <v>100</v>
      </c>
      <c r="H30" s="68">
        <v>100</v>
      </c>
      <c r="I30" s="70"/>
    </row>
    <row r="31" spans="1:9" s="1" customFormat="1" ht="18.75">
      <c r="A31" s="167"/>
      <c r="B31" s="160"/>
      <c r="C31" s="77"/>
      <c r="D31" s="35">
        <v>2019</v>
      </c>
      <c r="E31" s="36">
        <f>SUM(G31:H31)</f>
        <v>100</v>
      </c>
      <c r="F31" s="37"/>
      <c r="G31" s="36">
        <v>100</v>
      </c>
      <c r="H31" s="68">
        <v>0</v>
      </c>
      <c r="I31" s="70"/>
    </row>
    <row r="32" spans="1:9" s="1" customFormat="1" ht="18.75">
      <c r="A32" s="167"/>
      <c r="B32" s="160"/>
      <c r="C32" s="77"/>
      <c r="D32" s="102">
        <v>2020</v>
      </c>
      <c r="E32" s="36">
        <f>SUM(G32:H32)</f>
        <v>100</v>
      </c>
      <c r="F32" s="37"/>
      <c r="G32" s="36">
        <v>100</v>
      </c>
      <c r="H32" s="68">
        <v>0</v>
      </c>
      <c r="I32" s="70"/>
    </row>
    <row r="33" spans="1:9" s="1" customFormat="1" ht="24" customHeight="1">
      <c r="A33" s="195"/>
      <c r="B33" s="160"/>
      <c r="C33" s="77"/>
      <c r="D33" s="102">
        <v>2021</v>
      </c>
      <c r="E33" s="36">
        <f>SUM(G33:H33)</f>
        <v>100</v>
      </c>
      <c r="F33" s="37"/>
      <c r="G33" s="36">
        <v>100</v>
      </c>
      <c r="H33" s="68">
        <v>0</v>
      </c>
      <c r="I33" s="70"/>
    </row>
    <row r="34" spans="1:9" s="1" customFormat="1" ht="24.75" customHeight="1">
      <c r="A34" s="78" t="s">
        <v>8</v>
      </c>
      <c r="B34" s="160" t="s">
        <v>19</v>
      </c>
      <c r="C34" s="77"/>
      <c r="D34" s="30" t="s">
        <v>18</v>
      </c>
      <c r="E34" s="33">
        <v>600</v>
      </c>
      <c r="F34" s="34"/>
      <c r="G34" s="33">
        <f>SUM(G35:G39)</f>
        <v>500</v>
      </c>
      <c r="H34" s="67">
        <f>H35+H36+H37</f>
        <v>100</v>
      </c>
      <c r="I34" s="70"/>
    </row>
    <row r="35" spans="1:9" s="1" customFormat="1" ht="24.75" customHeight="1">
      <c r="A35" s="79"/>
      <c r="B35" s="160"/>
      <c r="C35" s="77"/>
      <c r="D35" s="30">
        <v>2017</v>
      </c>
      <c r="E35" s="43">
        <f>SUM(G35:H35)</f>
        <v>100</v>
      </c>
      <c r="F35" s="34"/>
      <c r="G35" s="43">
        <v>100</v>
      </c>
      <c r="H35" s="92">
        <v>0</v>
      </c>
      <c r="I35" s="70"/>
    </row>
    <row r="36" spans="1:9" s="1" customFormat="1" ht="24.75" customHeight="1">
      <c r="A36" s="79"/>
      <c r="B36" s="160"/>
      <c r="C36" s="77"/>
      <c r="D36" s="35">
        <v>2018</v>
      </c>
      <c r="E36" s="43">
        <f>SUM(G36:H36)</f>
        <v>200</v>
      </c>
      <c r="F36" s="37"/>
      <c r="G36" s="36">
        <v>100</v>
      </c>
      <c r="H36" s="68">
        <v>100</v>
      </c>
      <c r="I36" s="70"/>
    </row>
    <row r="37" spans="1:9" s="1" customFormat="1" ht="24.75" customHeight="1">
      <c r="A37" s="79"/>
      <c r="B37" s="160"/>
      <c r="C37" s="77"/>
      <c r="D37" s="35">
        <v>2019</v>
      </c>
      <c r="E37" s="36">
        <v>100</v>
      </c>
      <c r="F37" s="37"/>
      <c r="G37" s="36">
        <v>100</v>
      </c>
      <c r="H37" s="68">
        <v>0</v>
      </c>
      <c r="I37" s="70"/>
    </row>
    <row r="38" spans="1:9" s="1" customFormat="1" ht="20.25" customHeight="1">
      <c r="A38" s="79"/>
      <c r="B38" s="160"/>
      <c r="C38" s="77"/>
      <c r="D38" s="102">
        <v>2020</v>
      </c>
      <c r="E38" s="36">
        <f>SUM(G38:H38)</f>
        <v>100</v>
      </c>
      <c r="F38" s="37"/>
      <c r="G38" s="36">
        <v>100</v>
      </c>
      <c r="H38" s="68">
        <v>0</v>
      </c>
      <c r="I38" s="70"/>
    </row>
    <row r="39" spans="1:9" s="1" customFormat="1" ht="18.75" customHeight="1">
      <c r="A39" s="80"/>
      <c r="B39" s="160"/>
      <c r="C39" s="77"/>
      <c r="D39" s="102">
        <v>2021</v>
      </c>
      <c r="E39" s="43">
        <f>SUM(G39:H39)</f>
        <v>100</v>
      </c>
      <c r="F39" s="37"/>
      <c r="G39" s="36">
        <v>100</v>
      </c>
      <c r="H39" s="68">
        <v>0</v>
      </c>
      <c r="I39" s="70"/>
    </row>
    <row r="40" spans="1:9" s="1" customFormat="1" ht="20.25" customHeight="1">
      <c r="A40" s="131" t="s">
        <v>31</v>
      </c>
      <c r="B40" s="200" t="s">
        <v>48</v>
      </c>
      <c r="C40" s="77"/>
      <c r="D40" s="30" t="s">
        <v>18</v>
      </c>
      <c r="E40" s="33" t="s">
        <v>39</v>
      </c>
      <c r="F40" s="34"/>
      <c r="G40" s="44">
        <v>250</v>
      </c>
      <c r="H40" s="67">
        <v>0</v>
      </c>
      <c r="I40" s="70"/>
    </row>
    <row r="41" spans="1:9" s="1" customFormat="1" ht="20.25" customHeight="1">
      <c r="A41" s="132"/>
      <c r="B41" s="201"/>
      <c r="C41" s="77"/>
      <c r="D41" s="39">
        <v>2017</v>
      </c>
      <c r="E41" s="43">
        <v>0</v>
      </c>
      <c r="F41" s="34"/>
      <c r="G41" s="33">
        <v>0</v>
      </c>
      <c r="H41" s="92">
        <v>0</v>
      </c>
      <c r="I41" s="70"/>
    </row>
    <row r="42" spans="1:9" s="1" customFormat="1" ht="20.25" customHeight="1">
      <c r="A42" s="132"/>
      <c r="B42" s="201"/>
      <c r="C42" s="77"/>
      <c r="D42" s="35">
        <v>2018</v>
      </c>
      <c r="E42" s="36">
        <v>0</v>
      </c>
      <c r="F42" s="37"/>
      <c r="G42" s="36">
        <v>0</v>
      </c>
      <c r="H42" s="68">
        <v>0</v>
      </c>
      <c r="I42" s="70"/>
    </row>
    <row r="43" spans="1:9" s="1" customFormat="1" ht="20.25" customHeight="1" thickBot="1">
      <c r="A43" s="132"/>
      <c r="B43" s="201"/>
      <c r="C43" s="77"/>
      <c r="D43" s="98">
        <v>2019</v>
      </c>
      <c r="E43" s="134">
        <f>SUM(G43:H43)</f>
        <v>50</v>
      </c>
      <c r="F43" s="123"/>
      <c r="G43" s="134">
        <v>50</v>
      </c>
      <c r="H43" s="135">
        <v>0</v>
      </c>
      <c r="I43" s="70"/>
    </row>
    <row r="44" spans="1:9" s="1" customFormat="1" ht="33.75" customHeight="1">
      <c r="A44" s="132"/>
      <c r="B44" s="201"/>
      <c r="C44" s="77"/>
      <c r="D44" s="125">
        <v>2020</v>
      </c>
      <c r="E44" s="126">
        <v>100</v>
      </c>
      <c r="F44" s="127"/>
      <c r="G44" s="126">
        <v>100</v>
      </c>
      <c r="H44" s="128">
        <v>0</v>
      </c>
      <c r="I44" s="70"/>
    </row>
    <row r="45" spans="1:9" s="1" customFormat="1" ht="57.75" customHeight="1">
      <c r="A45" s="124"/>
      <c r="B45" s="202"/>
      <c r="C45" s="77"/>
      <c r="D45" s="129">
        <v>2021</v>
      </c>
      <c r="E45" s="130">
        <v>100</v>
      </c>
      <c r="F45" s="129"/>
      <c r="G45" s="130">
        <v>100</v>
      </c>
      <c r="H45" s="133">
        <v>0</v>
      </c>
      <c r="I45" s="70"/>
    </row>
    <row r="46" spans="1:9" s="17" customFormat="1" ht="21.75" customHeight="1" thickBot="1">
      <c r="A46" s="168" t="s">
        <v>20</v>
      </c>
      <c r="B46" s="168"/>
      <c r="C46" s="168"/>
      <c r="D46" s="168"/>
      <c r="E46" s="168"/>
      <c r="F46" s="168"/>
      <c r="G46" s="168"/>
      <c r="H46" s="168"/>
      <c r="I46" s="73"/>
    </row>
    <row r="47" spans="1:9" s="1" customFormat="1" ht="15.75" customHeight="1">
      <c r="A47" s="145"/>
      <c r="B47" s="165" t="s">
        <v>22</v>
      </c>
      <c r="C47" s="118"/>
      <c r="D47" s="118" t="s">
        <v>18</v>
      </c>
      <c r="E47" s="141" t="s">
        <v>21</v>
      </c>
      <c r="F47" s="141"/>
      <c r="G47" s="141"/>
      <c r="H47" s="158"/>
      <c r="I47" s="70"/>
    </row>
    <row r="48" spans="1:9" s="1" customFormat="1" ht="15.75" customHeight="1">
      <c r="A48" s="146"/>
      <c r="B48" s="166"/>
      <c r="C48" s="109"/>
      <c r="D48" s="111">
        <v>2017</v>
      </c>
      <c r="E48" s="141" t="s">
        <v>21</v>
      </c>
      <c r="F48" s="141"/>
      <c r="G48" s="141"/>
      <c r="H48" s="158"/>
      <c r="I48" s="70"/>
    </row>
    <row r="49" spans="1:9" s="1" customFormat="1" ht="15.75" customHeight="1">
      <c r="A49" s="146"/>
      <c r="B49" s="166"/>
      <c r="C49" s="109"/>
      <c r="D49" s="113">
        <v>2018</v>
      </c>
      <c r="E49" s="141" t="s">
        <v>21</v>
      </c>
      <c r="F49" s="141"/>
      <c r="G49" s="141"/>
      <c r="H49" s="158"/>
      <c r="I49" s="70"/>
    </row>
    <row r="50" spans="1:9" s="1" customFormat="1" ht="15.75" customHeight="1">
      <c r="A50" s="146"/>
      <c r="B50" s="166"/>
      <c r="C50" s="109"/>
      <c r="D50" s="113">
        <v>2019</v>
      </c>
      <c r="E50" s="141" t="s">
        <v>21</v>
      </c>
      <c r="F50" s="141"/>
      <c r="G50" s="141"/>
      <c r="H50" s="158"/>
      <c r="I50" s="70"/>
    </row>
    <row r="51" spans="1:9" s="1" customFormat="1" ht="15.75" customHeight="1">
      <c r="A51" s="146"/>
      <c r="B51" s="166"/>
      <c r="C51" s="109"/>
      <c r="D51" s="115">
        <v>2020</v>
      </c>
      <c r="E51" s="141" t="s">
        <v>21</v>
      </c>
      <c r="F51" s="141"/>
      <c r="G51" s="141"/>
      <c r="H51" s="158"/>
      <c r="I51" s="70"/>
    </row>
    <row r="52" spans="1:9" s="1" customFormat="1" ht="22.5" customHeight="1">
      <c r="A52" s="146"/>
      <c r="B52" s="166"/>
      <c r="C52" s="109"/>
      <c r="D52" s="119">
        <v>2021</v>
      </c>
      <c r="E52" s="141" t="s">
        <v>21</v>
      </c>
      <c r="F52" s="141"/>
      <c r="G52" s="141"/>
      <c r="H52" s="158"/>
      <c r="I52" s="70"/>
    </row>
    <row r="53" spans="1:9" s="1" customFormat="1" ht="18.75">
      <c r="A53" s="167" t="s">
        <v>9</v>
      </c>
      <c r="B53" s="155" t="s">
        <v>36</v>
      </c>
      <c r="C53" s="34"/>
      <c r="D53" s="39">
        <v>2017</v>
      </c>
      <c r="E53" s="149" t="s">
        <v>21</v>
      </c>
      <c r="F53" s="149"/>
      <c r="G53" s="149"/>
      <c r="H53" s="150"/>
      <c r="I53" s="70"/>
    </row>
    <row r="54" spans="1:9" s="1" customFormat="1" ht="18.75">
      <c r="A54" s="167"/>
      <c r="B54" s="156"/>
      <c r="C54" s="34"/>
      <c r="D54" s="39">
        <v>2018</v>
      </c>
      <c r="E54" s="149" t="s">
        <v>21</v>
      </c>
      <c r="F54" s="149"/>
      <c r="G54" s="149"/>
      <c r="H54" s="150"/>
      <c r="I54" s="70"/>
    </row>
    <row r="55" spans="1:9" s="1" customFormat="1" ht="18.75">
      <c r="A55" s="167"/>
      <c r="B55" s="156"/>
      <c r="C55" s="34"/>
      <c r="D55" s="39">
        <v>2019</v>
      </c>
      <c r="E55" s="149" t="s">
        <v>21</v>
      </c>
      <c r="F55" s="149"/>
      <c r="G55" s="149"/>
      <c r="H55" s="150"/>
      <c r="I55" s="70"/>
    </row>
    <row r="56" spans="1:9" s="1" customFormat="1" ht="18.75">
      <c r="A56" s="167"/>
      <c r="B56" s="156"/>
      <c r="C56" s="34"/>
      <c r="D56" s="39">
        <v>2020</v>
      </c>
      <c r="E56" s="159" t="s">
        <v>21</v>
      </c>
      <c r="F56" s="159"/>
      <c r="G56" s="159"/>
      <c r="H56" s="150"/>
      <c r="I56" s="70"/>
    </row>
    <row r="57" spans="1:9" s="1" customFormat="1" ht="41.25" customHeight="1" thickBot="1">
      <c r="A57" s="167"/>
      <c r="B57" s="156"/>
      <c r="C57" s="34"/>
      <c r="D57" s="39">
        <v>2021</v>
      </c>
      <c r="E57" s="151" t="s">
        <v>21</v>
      </c>
      <c r="F57" s="151"/>
      <c r="G57" s="151"/>
      <c r="H57" s="152"/>
      <c r="I57" s="70"/>
    </row>
    <row r="58" spans="1:9" s="16" customFormat="1" ht="18.75">
      <c r="A58" s="161" t="s">
        <v>15</v>
      </c>
      <c r="B58" s="169" t="s">
        <v>27</v>
      </c>
      <c r="C58" s="99"/>
      <c r="D58" s="39">
        <v>2017</v>
      </c>
      <c r="E58" s="159" t="s">
        <v>21</v>
      </c>
      <c r="F58" s="159"/>
      <c r="G58" s="159"/>
      <c r="H58" s="150"/>
      <c r="I58" s="74"/>
    </row>
    <row r="59" spans="1:9" s="16" customFormat="1" ht="18.75">
      <c r="A59" s="161"/>
      <c r="B59" s="170"/>
      <c r="C59" s="99"/>
      <c r="D59" s="39">
        <v>2018</v>
      </c>
      <c r="E59" s="149" t="s">
        <v>21</v>
      </c>
      <c r="F59" s="149"/>
      <c r="G59" s="149"/>
      <c r="H59" s="172"/>
      <c r="I59" s="74"/>
    </row>
    <row r="60" spans="1:9" s="16" customFormat="1" ht="18.75">
      <c r="A60" s="161"/>
      <c r="B60" s="170"/>
      <c r="C60" s="99"/>
      <c r="D60" s="39">
        <v>2019</v>
      </c>
      <c r="E60" s="149" t="s">
        <v>21</v>
      </c>
      <c r="F60" s="149"/>
      <c r="G60" s="149"/>
      <c r="H60" s="172"/>
      <c r="I60" s="74"/>
    </row>
    <row r="61" spans="1:9" s="16" customFormat="1" ht="18.75">
      <c r="A61" s="161"/>
      <c r="B61" s="170"/>
      <c r="C61" s="99"/>
      <c r="D61" s="39">
        <v>2020</v>
      </c>
      <c r="E61" s="149" t="s">
        <v>21</v>
      </c>
      <c r="F61" s="149"/>
      <c r="G61" s="149"/>
      <c r="H61" s="172"/>
      <c r="I61" s="74"/>
    </row>
    <row r="62" spans="1:9" s="16" customFormat="1" ht="21" customHeight="1" thickBot="1">
      <c r="A62" s="162"/>
      <c r="B62" s="171"/>
      <c r="C62" s="100"/>
      <c r="D62" s="103">
        <v>2021</v>
      </c>
      <c r="E62" s="198" t="s">
        <v>21</v>
      </c>
      <c r="F62" s="198"/>
      <c r="G62" s="198"/>
      <c r="H62" s="199"/>
      <c r="I62" s="74"/>
    </row>
    <row r="63" spans="1:9" s="16" customFormat="1" ht="6" customHeight="1" hidden="1">
      <c r="A63" s="163" t="s">
        <v>16</v>
      </c>
      <c r="B63" s="153" t="s">
        <v>25</v>
      </c>
      <c r="C63" s="96"/>
      <c r="D63" s="98">
        <v>2019</v>
      </c>
      <c r="E63" s="97">
        <f>SUM(G63:H63)</f>
        <v>0</v>
      </c>
      <c r="F63" s="96"/>
      <c r="G63" s="97">
        <f>SUM(G64:G66)</f>
        <v>0</v>
      </c>
      <c r="H63" s="97">
        <f>SUM(H64:H66)</f>
        <v>0</v>
      </c>
      <c r="I63" s="74"/>
    </row>
    <row r="64" spans="1:9" s="16" customFormat="1" ht="18.75" customHeight="1" hidden="1">
      <c r="A64" s="164"/>
      <c r="B64" s="154"/>
      <c r="C64" s="42"/>
      <c r="D64" s="95" t="s">
        <v>18</v>
      </c>
      <c r="E64" s="43">
        <f>SUM(G64:H64)</f>
        <v>0</v>
      </c>
      <c r="F64" s="40"/>
      <c r="G64" s="43"/>
      <c r="H64" s="43"/>
      <c r="I64" s="74"/>
    </row>
    <row r="65" spans="1:9" s="16" customFormat="1" ht="18.75" customHeight="1" hidden="1">
      <c r="A65" s="164"/>
      <c r="B65" s="154"/>
      <c r="C65" s="42"/>
      <c r="D65" s="39">
        <v>2009</v>
      </c>
      <c r="E65" s="43">
        <f>SUM(G65:H65)</f>
        <v>0</v>
      </c>
      <c r="F65" s="40"/>
      <c r="G65" s="43"/>
      <c r="H65" s="43"/>
      <c r="I65" s="74"/>
    </row>
    <row r="66" spans="1:9" s="16" customFormat="1" ht="15" customHeight="1" hidden="1">
      <c r="A66" s="164"/>
      <c r="B66" s="154"/>
      <c r="C66" s="42"/>
      <c r="D66" s="39">
        <v>2010</v>
      </c>
      <c r="E66" s="43">
        <f>SUM(G66:H66)</f>
        <v>0</v>
      </c>
      <c r="F66" s="40"/>
      <c r="G66" s="43"/>
      <c r="H66" s="43"/>
      <c r="I66" s="74"/>
    </row>
    <row r="67" spans="1:9" s="17" customFormat="1" ht="18.75">
      <c r="A67" s="215" t="s">
        <v>41</v>
      </c>
      <c r="B67" s="216"/>
      <c r="C67" s="217"/>
      <c r="D67" s="217"/>
      <c r="E67" s="217"/>
      <c r="F67" s="217"/>
      <c r="G67" s="217"/>
      <c r="H67" s="217"/>
      <c r="I67" s="73"/>
    </row>
    <row r="68" spans="1:9" s="1" customFormat="1" ht="16.5" customHeight="1" hidden="1">
      <c r="A68" s="218"/>
      <c r="B68" s="219"/>
      <c r="C68" s="220"/>
      <c r="D68" s="220"/>
      <c r="E68" s="220"/>
      <c r="F68" s="220"/>
      <c r="G68" s="220"/>
      <c r="H68" s="220"/>
      <c r="I68" s="70"/>
    </row>
    <row r="69" spans="1:9" s="1" customFormat="1" ht="16.5" customHeight="1" hidden="1">
      <c r="A69" s="218"/>
      <c r="B69" s="219"/>
      <c r="C69" s="220"/>
      <c r="D69" s="220"/>
      <c r="E69" s="220"/>
      <c r="F69" s="220"/>
      <c r="G69" s="220"/>
      <c r="H69" s="220"/>
      <c r="I69" s="70"/>
    </row>
    <row r="70" spans="1:9" s="1" customFormat="1" ht="16.5" customHeight="1" hidden="1">
      <c r="A70" s="218"/>
      <c r="B70" s="219"/>
      <c r="C70" s="220"/>
      <c r="D70" s="220"/>
      <c r="E70" s="220"/>
      <c r="F70" s="220"/>
      <c r="G70" s="220"/>
      <c r="H70" s="220"/>
      <c r="I70" s="70"/>
    </row>
    <row r="71" spans="1:9" s="1" customFormat="1" ht="16.5" customHeight="1" hidden="1">
      <c r="A71" s="218"/>
      <c r="B71" s="219"/>
      <c r="C71" s="220"/>
      <c r="D71" s="220"/>
      <c r="E71" s="220"/>
      <c r="F71" s="220"/>
      <c r="G71" s="220"/>
      <c r="H71" s="220"/>
      <c r="I71" s="70"/>
    </row>
    <row r="72" spans="1:9" s="1" customFormat="1" ht="18.75" customHeight="1" hidden="1">
      <c r="A72" s="218"/>
      <c r="B72" s="219"/>
      <c r="C72" s="220"/>
      <c r="D72" s="220"/>
      <c r="E72" s="220"/>
      <c r="F72" s="220"/>
      <c r="G72" s="220"/>
      <c r="H72" s="220"/>
      <c r="I72" s="70"/>
    </row>
    <row r="73" spans="1:9" s="1" customFormat="1" ht="18.75" customHeight="1" hidden="1">
      <c r="A73" s="218"/>
      <c r="B73" s="219"/>
      <c r="C73" s="220"/>
      <c r="D73" s="220"/>
      <c r="E73" s="220"/>
      <c r="F73" s="220"/>
      <c r="G73" s="220"/>
      <c r="H73" s="220"/>
      <c r="I73" s="70"/>
    </row>
    <row r="74" spans="1:9" s="1" customFormat="1" ht="18.75" customHeight="1" hidden="1">
      <c r="A74" s="218"/>
      <c r="B74" s="219"/>
      <c r="C74" s="220"/>
      <c r="D74" s="220"/>
      <c r="E74" s="220"/>
      <c r="F74" s="220"/>
      <c r="G74" s="220"/>
      <c r="H74" s="220"/>
      <c r="I74" s="70"/>
    </row>
    <row r="75" spans="1:9" s="1" customFormat="1" ht="18.75" customHeight="1" hidden="1">
      <c r="A75" s="218"/>
      <c r="B75" s="219"/>
      <c r="C75" s="220"/>
      <c r="D75" s="220"/>
      <c r="E75" s="220"/>
      <c r="F75" s="220"/>
      <c r="G75" s="220"/>
      <c r="H75" s="220"/>
      <c r="I75" s="70"/>
    </row>
    <row r="76" spans="1:9" s="1" customFormat="1" ht="18.75" customHeight="1" hidden="1">
      <c r="A76" s="218"/>
      <c r="B76" s="219"/>
      <c r="C76" s="220"/>
      <c r="D76" s="220"/>
      <c r="E76" s="220"/>
      <c r="F76" s="220"/>
      <c r="G76" s="220"/>
      <c r="H76" s="220"/>
      <c r="I76" s="70"/>
    </row>
    <row r="77" spans="1:9" s="1" customFormat="1" ht="18.75" customHeight="1" hidden="1">
      <c r="A77" s="218"/>
      <c r="B77" s="219"/>
      <c r="C77" s="220"/>
      <c r="D77" s="220"/>
      <c r="E77" s="220"/>
      <c r="F77" s="220"/>
      <c r="G77" s="220"/>
      <c r="H77" s="220"/>
      <c r="I77" s="70"/>
    </row>
    <row r="78" spans="1:9" s="17" customFormat="1" ht="21.75" customHeight="1" thickBot="1">
      <c r="A78" s="218"/>
      <c r="B78" s="219"/>
      <c r="C78" s="220"/>
      <c r="D78" s="220"/>
      <c r="E78" s="220"/>
      <c r="F78" s="220"/>
      <c r="G78" s="220"/>
      <c r="H78" s="220"/>
      <c r="I78" s="73"/>
    </row>
    <row r="79" spans="1:9" s="4" customFormat="1" ht="18.75">
      <c r="A79" s="145"/>
      <c r="B79" s="211" t="s">
        <v>40</v>
      </c>
      <c r="C79" s="118"/>
      <c r="D79" s="120" t="s">
        <v>7</v>
      </c>
      <c r="E79" s="157" t="s">
        <v>21</v>
      </c>
      <c r="F79" s="157"/>
      <c r="G79" s="157"/>
      <c r="H79" s="158"/>
      <c r="I79" s="75"/>
    </row>
    <row r="80" spans="1:9" s="4" customFormat="1" ht="18.75">
      <c r="A80" s="146"/>
      <c r="B80" s="212"/>
      <c r="C80" s="109"/>
      <c r="D80" s="111">
        <v>2017</v>
      </c>
      <c r="E80" s="141" t="s">
        <v>21</v>
      </c>
      <c r="F80" s="141"/>
      <c r="G80" s="141"/>
      <c r="H80" s="142"/>
      <c r="I80" s="75"/>
    </row>
    <row r="81" spans="1:9" s="4" customFormat="1" ht="18.75">
      <c r="A81" s="146"/>
      <c r="B81" s="212"/>
      <c r="C81" s="109"/>
      <c r="D81" s="111">
        <v>2018</v>
      </c>
      <c r="E81" s="141" t="s">
        <v>21</v>
      </c>
      <c r="F81" s="141"/>
      <c r="G81" s="141"/>
      <c r="H81" s="142"/>
      <c r="I81" s="75"/>
    </row>
    <row r="82" spans="1:9" s="4" customFormat="1" ht="18.75">
      <c r="A82" s="146"/>
      <c r="B82" s="212"/>
      <c r="C82" s="109"/>
      <c r="D82" s="111">
        <v>2019</v>
      </c>
      <c r="E82" s="141" t="s">
        <v>21</v>
      </c>
      <c r="F82" s="141"/>
      <c r="G82" s="141"/>
      <c r="H82" s="142"/>
      <c r="I82" s="75"/>
    </row>
    <row r="83" spans="1:9" s="4" customFormat="1" ht="18.75">
      <c r="A83" s="146"/>
      <c r="B83" s="212"/>
      <c r="C83" s="109"/>
      <c r="D83" s="111">
        <v>2020</v>
      </c>
      <c r="E83" s="141" t="s">
        <v>21</v>
      </c>
      <c r="F83" s="141"/>
      <c r="G83" s="141"/>
      <c r="H83" s="142"/>
      <c r="I83" s="75"/>
    </row>
    <row r="84" spans="1:9" s="4" customFormat="1" ht="19.5" thickBot="1">
      <c r="A84" s="146"/>
      <c r="B84" s="212"/>
      <c r="C84" s="109"/>
      <c r="D84" s="121">
        <v>2021</v>
      </c>
      <c r="E84" s="143" t="s">
        <v>21</v>
      </c>
      <c r="F84" s="143"/>
      <c r="G84" s="143"/>
      <c r="H84" s="144"/>
      <c r="I84" s="75"/>
    </row>
    <row r="85" spans="1:9" s="1" customFormat="1" ht="0.75" customHeight="1">
      <c r="A85" s="146"/>
      <c r="B85" s="212"/>
      <c r="C85" s="109"/>
      <c r="D85" s="122">
        <v>2021</v>
      </c>
      <c r="E85" s="157" t="s">
        <v>21</v>
      </c>
      <c r="F85" s="157"/>
      <c r="G85" s="157"/>
      <c r="H85" s="158"/>
      <c r="I85" s="70"/>
    </row>
    <row r="86" spans="1:9" s="4" customFormat="1" ht="18.75">
      <c r="A86" s="147" t="s">
        <v>24</v>
      </c>
      <c r="B86" s="148" t="s">
        <v>43</v>
      </c>
      <c r="C86" s="34"/>
      <c r="D86" s="104">
        <v>2017</v>
      </c>
      <c r="E86" s="149" t="s">
        <v>21</v>
      </c>
      <c r="F86" s="149"/>
      <c r="G86" s="149"/>
      <c r="H86" s="172"/>
      <c r="I86" s="75"/>
    </row>
    <row r="87" spans="1:9" s="4" customFormat="1" ht="18.75">
      <c r="A87" s="147"/>
      <c r="B87" s="148"/>
      <c r="C87" s="34"/>
      <c r="D87" s="39">
        <v>2018</v>
      </c>
      <c r="E87" s="159" t="s">
        <v>21</v>
      </c>
      <c r="F87" s="159"/>
      <c r="G87" s="159"/>
      <c r="H87" s="150"/>
      <c r="I87" s="75"/>
    </row>
    <row r="88" spans="1:9" s="4" customFormat="1" ht="18.75">
      <c r="A88" s="147"/>
      <c r="B88" s="148"/>
      <c r="C88" s="34"/>
      <c r="D88" s="39">
        <v>2019</v>
      </c>
      <c r="E88" s="149" t="s">
        <v>21</v>
      </c>
      <c r="F88" s="149"/>
      <c r="G88" s="149"/>
      <c r="H88" s="172"/>
      <c r="I88" s="75"/>
    </row>
    <row r="89" spans="1:9" s="4" customFormat="1" ht="18.75">
      <c r="A89" s="147"/>
      <c r="B89" s="148"/>
      <c r="C89" s="34"/>
      <c r="D89" s="105">
        <v>2020</v>
      </c>
      <c r="E89" s="149" t="s">
        <v>21</v>
      </c>
      <c r="F89" s="149"/>
      <c r="G89" s="149"/>
      <c r="H89" s="172"/>
      <c r="I89" s="75"/>
    </row>
    <row r="90" spans="1:9" s="4" customFormat="1" ht="18.75">
      <c r="A90" s="147"/>
      <c r="B90" s="148"/>
      <c r="C90" s="34"/>
      <c r="D90" s="106">
        <v>2021</v>
      </c>
      <c r="E90" s="149" t="s">
        <v>21</v>
      </c>
      <c r="F90" s="149"/>
      <c r="G90" s="149"/>
      <c r="H90" s="172"/>
      <c r="I90" s="75"/>
    </row>
    <row r="91" spans="1:9" s="1" customFormat="1" ht="18.75">
      <c r="A91" s="147" t="s">
        <v>10</v>
      </c>
      <c r="B91" s="214" t="s">
        <v>26</v>
      </c>
      <c r="C91" s="38"/>
      <c r="D91" s="39">
        <v>2017</v>
      </c>
      <c r="E91" s="159" t="s">
        <v>21</v>
      </c>
      <c r="F91" s="159"/>
      <c r="G91" s="159"/>
      <c r="H91" s="150"/>
      <c r="I91" s="70"/>
    </row>
    <row r="92" spans="1:9" s="1" customFormat="1" ht="18.75">
      <c r="A92" s="147"/>
      <c r="B92" s="214"/>
      <c r="C92" s="38"/>
      <c r="D92" s="39">
        <v>2018</v>
      </c>
      <c r="E92" s="159" t="s">
        <v>21</v>
      </c>
      <c r="F92" s="159"/>
      <c r="G92" s="159"/>
      <c r="H92" s="150"/>
      <c r="I92" s="70"/>
    </row>
    <row r="93" spans="1:9" s="1" customFormat="1" ht="18.75">
      <c r="A93" s="147"/>
      <c r="B93" s="214"/>
      <c r="C93" s="38"/>
      <c r="D93" s="39">
        <v>2019</v>
      </c>
      <c r="E93" s="159" t="s">
        <v>21</v>
      </c>
      <c r="F93" s="159"/>
      <c r="G93" s="159"/>
      <c r="H93" s="150"/>
      <c r="I93" s="70"/>
    </row>
    <row r="94" spans="1:9" s="1" customFormat="1" ht="18.75">
      <c r="A94" s="147"/>
      <c r="B94" s="214"/>
      <c r="C94" s="38"/>
      <c r="D94" s="105">
        <v>2020</v>
      </c>
      <c r="E94" s="151" t="s">
        <v>21</v>
      </c>
      <c r="F94" s="151"/>
      <c r="G94" s="151"/>
      <c r="H94" s="152"/>
      <c r="I94" s="70"/>
    </row>
    <row r="95" spans="1:9" s="1" customFormat="1" ht="16.5" customHeight="1">
      <c r="A95" s="147"/>
      <c r="B95" s="214"/>
      <c r="C95" s="38"/>
      <c r="D95" s="105">
        <v>2021</v>
      </c>
      <c r="E95" s="151" t="s">
        <v>21</v>
      </c>
      <c r="F95" s="151"/>
      <c r="G95" s="151"/>
      <c r="H95" s="152"/>
      <c r="I95" s="70"/>
    </row>
    <row r="96" spans="1:9" s="1" customFormat="1" ht="18.75" hidden="1">
      <c r="A96" s="86" t="s">
        <v>11</v>
      </c>
      <c r="B96" s="91"/>
      <c r="C96" s="38"/>
      <c r="D96" s="39">
        <v>2009</v>
      </c>
      <c r="E96" s="43">
        <f>SUM(G96:H96)</f>
        <v>100</v>
      </c>
      <c r="F96" s="45"/>
      <c r="G96" s="43">
        <v>50</v>
      </c>
      <c r="H96" s="92">
        <v>50</v>
      </c>
      <c r="I96" s="70"/>
    </row>
    <row r="97" spans="1:9" s="1" customFormat="1" ht="18.75">
      <c r="A97" s="139" t="s">
        <v>29</v>
      </c>
      <c r="B97" s="213" t="s">
        <v>32</v>
      </c>
      <c r="C97" s="38"/>
      <c r="D97" s="105">
        <v>2017</v>
      </c>
      <c r="E97" s="159" t="s">
        <v>21</v>
      </c>
      <c r="F97" s="159"/>
      <c r="G97" s="159"/>
      <c r="H97" s="150"/>
      <c r="I97" s="70"/>
    </row>
    <row r="98" spans="1:9" s="1" customFormat="1" ht="18.75">
      <c r="A98" s="140"/>
      <c r="B98" s="213"/>
      <c r="C98" s="32"/>
      <c r="D98" s="105">
        <v>2018</v>
      </c>
      <c r="E98" s="159" t="s">
        <v>21</v>
      </c>
      <c r="F98" s="159"/>
      <c r="G98" s="159"/>
      <c r="H98" s="150"/>
      <c r="I98" s="70"/>
    </row>
    <row r="99" spans="1:9" s="1" customFormat="1" ht="18.75">
      <c r="A99" s="140"/>
      <c r="B99" s="213"/>
      <c r="C99" s="32"/>
      <c r="D99" s="35">
        <v>2019</v>
      </c>
      <c r="E99" s="159" t="s">
        <v>21</v>
      </c>
      <c r="F99" s="159"/>
      <c r="G99" s="159"/>
      <c r="H99" s="150"/>
      <c r="I99" s="70"/>
    </row>
    <row r="100" spans="1:9" s="1" customFormat="1" ht="18.75">
      <c r="A100" s="140"/>
      <c r="B100" s="213"/>
      <c r="C100" s="32"/>
      <c r="D100" s="35">
        <v>2020</v>
      </c>
      <c r="E100" s="159" t="s">
        <v>21</v>
      </c>
      <c r="F100" s="159"/>
      <c r="G100" s="159"/>
      <c r="H100" s="150"/>
      <c r="I100" s="70"/>
    </row>
    <row r="101" spans="1:9" s="1" customFormat="1" ht="24" customHeight="1">
      <c r="A101" s="140"/>
      <c r="B101" s="213"/>
      <c r="C101" s="32"/>
      <c r="D101" s="39">
        <v>2021</v>
      </c>
      <c r="E101" s="151" t="s">
        <v>21</v>
      </c>
      <c r="F101" s="151"/>
      <c r="G101" s="151"/>
      <c r="H101" s="152"/>
      <c r="I101" s="70"/>
    </row>
    <row r="102" spans="1:9" s="1" customFormat="1" ht="1.5" customHeight="1" hidden="1">
      <c r="A102" s="87" t="s">
        <v>28</v>
      </c>
      <c r="B102" s="205" t="s">
        <v>35</v>
      </c>
      <c r="C102" s="47"/>
      <c r="D102" s="46">
        <v>2019</v>
      </c>
      <c r="E102" s="159"/>
      <c r="F102" s="159"/>
      <c r="G102" s="159"/>
      <c r="H102" s="150"/>
      <c r="I102" s="70"/>
    </row>
    <row r="103" spans="1:9" ht="0.75" customHeight="1" hidden="1">
      <c r="A103" s="88"/>
      <c r="B103" s="206"/>
      <c r="C103" s="48"/>
      <c r="D103" s="29" t="s">
        <v>18</v>
      </c>
      <c r="E103" s="50"/>
      <c r="F103" s="51"/>
      <c r="G103" s="49"/>
      <c r="H103" s="93"/>
      <c r="I103" s="54"/>
    </row>
    <row r="104" spans="1:9" ht="18.75" customHeight="1">
      <c r="A104" s="89"/>
      <c r="B104" s="206"/>
      <c r="C104" s="52"/>
      <c r="D104" s="107">
        <v>2017</v>
      </c>
      <c r="E104" s="159" t="s">
        <v>21</v>
      </c>
      <c r="F104" s="159"/>
      <c r="G104" s="159"/>
      <c r="H104" s="150"/>
      <c r="I104" s="54"/>
    </row>
    <row r="105" spans="1:9" ht="18.75" customHeight="1">
      <c r="A105" s="89"/>
      <c r="B105" s="206"/>
      <c r="C105" s="52"/>
      <c r="D105" s="53">
        <v>2018</v>
      </c>
      <c r="E105" s="151" t="s">
        <v>21</v>
      </c>
      <c r="F105" s="151"/>
      <c r="G105" s="151"/>
      <c r="H105" s="152"/>
      <c r="I105" s="54"/>
    </row>
    <row r="106" spans="1:9" ht="18.75" customHeight="1">
      <c r="A106" s="89"/>
      <c r="B106" s="206"/>
      <c r="C106" s="52"/>
      <c r="D106" s="53">
        <v>2019</v>
      </c>
      <c r="E106" s="151" t="s">
        <v>21</v>
      </c>
      <c r="F106" s="151"/>
      <c r="G106" s="151"/>
      <c r="H106" s="152"/>
      <c r="I106" s="54"/>
    </row>
    <row r="107" spans="1:9" ht="18.75" customHeight="1">
      <c r="A107" s="89"/>
      <c r="B107" s="206"/>
      <c r="C107" s="52"/>
      <c r="D107" s="136">
        <v>2020</v>
      </c>
      <c r="E107" s="151" t="s">
        <v>21</v>
      </c>
      <c r="F107" s="151"/>
      <c r="G107" s="151"/>
      <c r="H107" s="152"/>
      <c r="I107" s="54"/>
    </row>
    <row r="108" spans="1:9" ht="27.75" customHeight="1" thickBot="1">
      <c r="A108" s="90"/>
      <c r="B108" s="207"/>
      <c r="C108" s="94"/>
      <c r="D108" s="138">
        <v>2021</v>
      </c>
      <c r="E108" s="188" t="s">
        <v>21</v>
      </c>
      <c r="F108" s="189"/>
      <c r="G108" s="189"/>
      <c r="H108" s="190"/>
      <c r="I108" s="54"/>
    </row>
    <row r="109" spans="1:9" ht="17.25" customHeight="1">
      <c r="A109" s="54"/>
      <c r="B109" s="208" t="s">
        <v>45</v>
      </c>
      <c r="C109" s="55"/>
      <c r="D109" s="137"/>
      <c r="E109" s="56"/>
      <c r="F109" s="57"/>
      <c r="G109" s="58"/>
      <c r="H109" s="58"/>
      <c r="I109" s="54"/>
    </row>
    <row r="110" spans="1:9" ht="15.75" customHeight="1">
      <c r="A110" s="54"/>
      <c r="B110" s="209"/>
      <c r="C110" s="59"/>
      <c r="D110" s="55"/>
      <c r="E110" s="60"/>
      <c r="F110" s="61"/>
      <c r="G110" s="52"/>
      <c r="H110" s="52"/>
      <c r="I110" s="54"/>
    </row>
    <row r="111" spans="1:9" ht="24.75" customHeight="1">
      <c r="A111" s="52"/>
      <c r="B111" s="209"/>
      <c r="C111" s="55"/>
      <c r="D111" s="59"/>
      <c r="E111" s="56"/>
      <c r="F111" s="57"/>
      <c r="G111" s="58"/>
      <c r="H111" s="58"/>
      <c r="I111" s="54"/>
    </row>
    <row r="112" spans="1:8" ht="13.5" customHeight="1" hidden="1">
      <c r="A112" s="24"/>
      <c r="B112" s="16"/>
      <c r="C112" s="25"/>
      <c r="D112" s="55"/>
      <c r="E112" s="26"/>
      <c r="F112" s="27"/>
      <c r="G112" s="12"/>
      <c r="H112" s="12"/>
    </row>
    <row r="113" spans="1:8" ht="15.75" hidden="1">
      <c r="A113" s="12"/>
      <c r="B113" s="16"/>
      <c r="C113" s="21"/>
      <c r="D113" s="25"/>
      <c r="E113" s="22"/>
      <c r="F113" s="23"/>
      <c r="G113" s="24"/>
      <c r="H113" s="24"/>
    </row>
    <row r="114" spans="1:8" ht="19.5" customHeight="1" hidden="1">
      <c r="A114" s="24"/>
      <c r="B114" s="16"/>
      <c r="C114" s="25"/>
      <c r="D114" s="21"/>
      <c r="E114" s="26"/>
      <c r="F114" s="27"/>
      <c r="G114" s="12"/>
      <c r="H114" s="12"/>
    </row>
    <row r="115" spans="1:8" ht="15.75" hidden="1">
      <c r="A115" s="12"/>
      <c r="B115" s="203"/>
      <c r="C115" s="21"/>
      <c r="D115" s="25"/>
      <c r="E115" s="22"/>
      <c r="F115" s="23"/>
      <c r="G115" s="24"/>
      <c r="H115" s="24"/>
    </row>
    <row r="116" spans="1:8" ht="12.75" customHeight="1" hidden="1">
      <c r="A116" s="24"/>
      <c r="B116" s="204"/>
      <c r="C116" s="25"/>
      <c r="D116" s="21"/>
      <c r="E116" s="26"/>
      <c r="F116" s="27"/>
      <c r="G116" s="12"/>
      <c r="H116" s="12"/>
    </row>
    <row r="117" spans="1:8" ht="30" customHeight="1" hidden="1">
      <c r="A117" s="12"/>
      <c r="B117" s="204"/>
      <c r="C117" s="21"/>
      <c r="D117" s="25"/>
      <c r="E117" s="22"/>
      <c r="F117" s="23"/>
      <c r="G117" s="24"/>
      <c r="H117" s="24"/>
    </row>
    <row r="118" spans="1:8" ht="40.5" customHeight="1">
      <c r="A118" s="7"/>
      <c r="B118" s="101" t="s">
        <v>37</v>
      </c>
      <c r="C118" s="13"/>
      <c r="D118" s="21"/>
      <c r="E118" s="11"/>
      <c r="F118" s="10"/>
      <c r="G118" s="12"/>
      <c r="H118" s="9"/>
    </row>
    <row r="119" spans="1:4" ht="15.75">
      <c r="A119" s="12"/>
      <c r="D119" s="13"/>
    </row>
    <row r="121" ht="16.5" customHeight="1"/>
    <row r="136" spans="8:11" ht="15.75">
      <c r="H136" s="15"/>
      <c r="I136" s="15"/>
      <c r="J136" s="15"/>
      <c r="K136" s="15"/>
    </row>
    <row r="137" spans="8:11" ht="15.75">
      <c r="H137" s="15"/>
      <c r="I137" s="15"/>
      <c r="J137" s="15"/>
      <c r="K137" s="15"/>
    </row>
    <row r="149" spans="2:11" s="5" customFormat="1" ht="16.5" customHeight="1">
      <c r="B149" s="8"/>
      <c r="C149" s="8"/>
      <c r="D149" s="8"/>
      <c r="E149" s="14"/>
      <c r="F149" s="14"/>
      <c r="G149" s="8"/>
      <c r="H149" s="6"/>
      <c r="I149" s="6"/>
      <c r="J149" s="6"/>
      <c r="K149" s="6"/>
    </row>
    <row r="150" spans="2:11" s="5" customFormat="1" ht="15" customHeight="1">
      <c r="B150" s="8"/>
      <c r="C150" s="8"/>
      <c r="D150" s="8"/>
      <c r="E150" s="14"/>
      <c r="F150" s="14"/>
      <c r="G150" s="8"/>
      <c r="H150" s="6"/>
      <c r="I150" s="6"/>
      <c r="J150" s="6"/>
      <c r="K150" s="6"/>
    </row>
    <row r="151" spans="2:11" s="5" customFormat="1" ht="21" customHeight="1">
      <c r="B151" s="8"/>
      <c r="C151" s="8"/>
      <c r="D151" s="8"/>
      <c r="E151" s="14"/>
      <c r="F151" s="14"/>
      <c r="G151" s="8"/>
      <c r="H151" s="6"/>
      <c r="I151" s="6"/>
      <c r="J151" s="6"/>
      <c r="K151" s="6"/>
    </row>
  </sheetData>
  <sheetProtection/>
  <mergeCells count="85">
    <mergeCell ref="E52:H52"/>
    <mergeCell ref="A67:H78"/>
    <mergeCell ref="E98:H98"/>
    <mergeCell ref="E100:H100"/>
    <mergeCell ref="E106:H106"/>
    <mergeCell ref="E93:H93"/>
    <mergeCell ref="E85:H85"/>
    <mergeCell ref="E54:H54"/>
    <mergeCell ref="E55:H55"/>
    <mergeCell ref="E105:H105"/>
    <mergeCell ref="E107:H107"/>
    <mergeCell ref="E82:H82"/>
    <mergeCell ref="E48:H48"/>
    <mergeCell ref="E49:H49"/>
    <mergeCell ref="E50:H50"/>
    <mergeCell ref="E51:H51"/>
    <mergeCell ref="E88:H88"/>
    <mergeCell ref="E89:H89"/>
    <mergeCell ref="E90:H90"/>
    <mergeCell ref="E92:H92"/>
    <mergeCell ref="E61:H61"/>
    <mergeCell ref="E87:H87"/>
    <mergeCell ref="E94:H94"/>
    <mergeCell ref="E99:H99"/>
    <mergeCell ref="E104:H104"/>
    <mergeCell ref="E102:H102"/>
    <mergeCell ref="E86:H86"/>
    <mergeCell ref="E95:H95"/>
    <mergeCell ref="E97:H97"/>
    <mergeCell ref="B28:B33"/>
    <mergeCell ref="B115:B117"/>
    <mergeCell ref="B102:B108"/>
    <mergeCell ref="B109:B111"/>
    <mergeCell ref="C9:C10"/>
    <mergeCell ref="D9:D10"/>
    <mergeCell ref="B24:B27"/>
    <mergeCell ref="B79:B85"/>
    <mergeCell ref="B97:B101"/>
    <mergeCell ref="B91:B95"/>
    <mergeCell ref="A24:A27"/>
    <mergeCell ref="E108:H108"/>
    <mergeCell ref="B11:B16"/>
    <mergeCell ref="A11:A16"/>
    <mergeCell ref="A28:A33"/>
    <mergeCell ref="B18:B23"/>
    <mergeCell ref="E59:H59"/>
    <mergeCell ref="E62:H62"/>
    <mergeCell ref="A47:A52"/>
    <mergeCell ref="B40:B45"/>
    <mergeCell ref="A6:H6"/>
    <mergeCell ref="A7:H7"/>
    <mergeCell ref="A8:H8"/>
    <mergeCell ref="A9:A10"/>
    <mergeCell ref="B9:B10"/>
    <mergeCell ref="A18:A23"/>
    <mergeCell ref="E9:E10"/>
    <mergeCell ref="A17:H17"/>
    <mergeCell ref="G9:H9"/>
    <mergeCell ref="B34:B39"/>
    <mergeCell ref="A58:A62"/>
    <mergeCell ref="A63:A66"/>
    <mergeCell ref="E58:H58"/>
    <mergeCell ref="B47:B52"/>
    <mergeCell ref="A53:A57"/>
    <mergeCell ref="A46:H46"/>
    <mergeCell ref="B58:B62"/>
    <mergeCell ref="E60:H60"/>
    <mergeCell ref="E47:H47"/>
    <mergeCell ref="E53:H53"/>
    <mergeCell ref="E57:H57"/>
    <mergeCell ref="B63:B66"/>
    <mergeCell ref="B53:B57"/>
    <mergeCell ref="E101:H101"/>
    <mergeCell ref="E79:H79"/>
    <mergeCell ref="E80:H80"/>
    <mergeCell ref="E81:H81"/>
    <mergeCell ref="E91:H91"/>
    <mergeCell ref="E56:H56"/>
    <mergeCell ref="A97:A101"/>
    <mergeCell ref="E83:H83"/>
    <mergeCell ref="E84:H84"/>
    <mergeCell ref="A79:A85"/>
    <mergeCell ref="A86:A90"/>
    <mergeCell ref="A91:A95"/>
    <mergeCell ref="B86:B90"/>
  </mergeCells>
  <printOptions horizontalCentered="1"/>
  <pageMargins left="0.17" right="0.17" top="0.3" bottom="0.3937007874015748" header="0.31496062992125984" footer="0.31496062992125984"/>
  <pageSetup fitToHeight="2" horizontalDpi="600" verticalDpi="600" orientation="landscape" paperSize="9" scale="54" r:id="rId1"/>
  <rowBreaks count="1" manualBreakCount="1">
    <brk id="45" max="8" man="1"/>
  </rowBreaks>
  <ignoredErrors>
    <ignoredError sqref="E64:E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</cp:lastModifiedBy>
  <cp:lastPrinted>2020-01-21T09:03:26Z</cp:lastPrinted>
  <dcterms:created xsi:type="dcterms:W3CDTF">2009-01-29T03:27:30Z</dcterms:created>
  <dcterms:modified xsi:type="dcterms:W3CDTF">2020-01-22T03:48:24Z</dcterms:modified>
  <cp:category/>
  <cp:version/>
  <cp:contentType/>
  <cp:contentStatus/>
</cp:coreProperties>
</file>